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1640" windowHeight="8450" activeTab="0"/>
  </bookViews>
  <sheets>
    <sheet name="Összes" sheetId="1" r:id="rId1"/>
    <sheet name="Balassagyarmat" sheetId="2" r:id="rId2"/>
    <sheet name="Bonyhád" sheetId="3" r:id="rId3"/>
    <sheet name="Debrecen" sheetId="4" r:id="rId4"/>
    <sheet name="Eger Neumann" sheetId="5" r:id="rId5"/>
    <sheet name="Eger Szilágyi" sheetId="6" r:id="rId6"/>
    <sheet name="Győr" sheetId="7" r:id="rId7"/>
    <sheet name="Kaposvár" sheetId="8" r:id="rId8"/>
    <sheet name="Kecskemét" sheetId="9" r:id="rId9"/>
    <sheet name="Kisvárda" sheetId="10" r:id="rId10"/>
    <sheet name="Kőszeg" sheetId="11" r:id="rId11"/>
    <sheet name="Mezőberény" sheetId="12" r:id="rId12"/>
    <sheet name="Miskolc" sheetId="13" r:id="rId13"/>
    <sheet name="Nyíregyháza" sheetId="14" r:id="rId14"/>
    <sheet name="Pápa" sheetId="15" r:id="rId15"/>
    <sheet name="Pécs" sheetId="16" r:id="rId16"/>
    <sheet name="Sárospatak" sheetId="17" r:id="rId17"/>
    <sheet name="Székesfehérvár" sheetId="18" r:id="rId18"/>
    <sheet name="Szolnok" sheetId="19" r:id="rId19"/>
    <sheet name="Tata" sheetId="20" r:id="rId20"/>
    <sheet name="Zalaegerszeg" sheetId="21" r:id="rId21"/>
  </sheets>
  <externalReferences>
    <externalReference r:id="rId24"/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<sst xmlns="http://schemas.openxmlformats.org/spreadsheetml/2006/main" count="378" uniqueCount="88">
  <si>
    <t>SORSZ.</t>
  </si>
  <si>
    <t>1.</t>
  </si>
  <si>
    <t>2.</t>
  </si>
  <si>
    <t>3.</t>
  </si>
  <si>
    <t>4.</t>
  </si>
  <si>
    <t>5.</t>
  </si>
  <si>
    <t>6.</t>
  </si>
  <si>
    <t>7.</t>
  </si>
  <si>
    <t xml:space="preserve">Összesítő táblázat az Arany János Program előkészítő évfolyamának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</si>
  <si>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</si>
  <si>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</si>
  <si>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</si>
  <si>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</si>
  <si>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</si>
  <si>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</si>
  <si>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</si>
  <si>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</si>
  <si>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</si>
  <si>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</si>
  <si>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</si>
  <si>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</si>
  <si>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</si>
  <si>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ÖSSZESEN</t>
  </si>
  <si>
    <t>%</t>
  </si>
  <si>
    <t>Földes Ferenc Gimnázium, Miskolc</t>
  </si>
  <si>
    <t>Max.</t>
  </si>
  <si>
    <t>Min.</t>
  </si>
  <si>
    <t>Intézmény neve</t>
  </si>
  <si>
    <t>2021. évi logikai felmérőjéhez</t>
  </si>
  <si>
    <t>Tanulók száma</t>
  </si>
  <si>
    <t>Leőwey Klára Gimnázium, Pécs</t>
  </si>
  <si>
    <t>26 fő</t>
  </si>
  <si>
    <t>Jurisich Miklós Gimnázium, Kőszeg</t>
  </si>
  <si>
    <t>10 fő</t>
  </si>
  <si>
    <t>Táncsics Mihály Gimnázium, Kaposvár</t>
  </si>
  <si>
    <t>Bessenyei György Gimnázium és Kollégium, Kisvárda</t>
  </si>
  <si>
    <t>30 fő</t>
  </si>
  <si>
    <t>Révai Miklós Gimnázium és Kollégium, Győr</t>
  </si>
  <si>
    <t>12 fő</t>
  </si>
  <si>
    <t>Petőfi Sándor Evangélikus Gimnázium, Bonyhád</t>
  </si>
  <si>
    <t>25 fő</t>
  </si>
  <si>
    <t>Türr István Gimnázium és Kollégium, Pápa</t>
  </si>
  <si>
    <t>28 fő</t>
  </si>
  <si>
    <t>Szilágyi Erzsébet Gimnázium és Kollégium, Eger</t>
  </si>
  <si>
    <t>34 fő</t>
  </si>
  <si>
    <t>Tóth Árpád Gimnázium, Debrecen</t>
  </si>
  <si>
    <t>27 fő</t>
  </si>
  <si>
    <t>Balassi Bálint Gimnázium, Balassagyarmat</t>
  </si>
  <si>
    <t>Petőfi Sándor Evangélikus Gimnázium, Mezőberény</t>
  </si>
  <si>
    <t>Neumann János Gimnázium, Eger</t>
  </si>
  <si>
    <t>Zrínyi Ilona Gimnázium és Kollégium, Nyíregyháza</t>
  </si>
  <si>
    <t>Katona József Gimnázium, Kecskemét</t>
  </si>
  <si>
    <t>16 fő</t>
  </si>
  <si>
    <t>Teleki Blanka Gimnázium, Székesfehérvár</t>
  </si>
  <si>
    <t>Árpád Vezér Gimnázium és Kollégium, Sárospatak</t>
  </si>
  <si>
    <t>24 fő</t>
  </si>
  <si>
    <t>Varga Katalin Gimnázium, Szolnok</t>
  </si>
  <si>
    <t>18 fő</t>
  </si>
  <si>
    <t>Eötvös József Gimnázium és Kollégium, Tata</t>
  </si>
  <si>
    <t>13 fő</t>
  </si>
  <si>
    <t>Zrínyi Miklós Gimnázium, Zalaegerszeg</t>
  </si>
  <si>
    <t>8 fő</t>
  </si>
  <si>
    <t>Hiányzó tanulók</t>
  </si>
  <si>
    <t>2 fő</t>
  </si>
  <si>
    <t>TANULÓ NEVE</t>
  </si>
  <si>
    <t>Összesítő táblázat az Arany János Program előkészítő évfolyamának 2021. évi matematikai-logikai felmérőjéhez</t>
  </si>
  <si>
    <t>Iskola neve:</t>
  </si>
  <si>
    <t>Balassagyarmati Balassi Bálint Gimnázium</t>
  </si>
  <si>
    <t>Bonyhádi Petőfi Sándor Evangélikus Gimnázium, Kollégium, Általános Iskola és AMI</t>
  </si>
  <si>
    <t>Tóth Árpád Gimnázium</t>
  </si>
  <si>
    <t>Neumann János Gimnázium</t>
  </si>
  <si>
    <t>Egri Szilágyi Erzsébet Gimnázium és Kollégium</t>
  </si>
  <si>
    <t xml:space="preserve">Révai Miklós Gimnázium </t>
  </si>
  <si>
    <t>Kaposvári Táncsics Mihály Gimnázium</t>
  </si>
  <si>
    <t>Kecskeméti Katona József Gimnázium</t>
  </si>
  <si>
    <t>Kisvárdai Bessenyei György Gimnázium és Kollégium</t>
  </si>
  <si>
    <t>Jurisich Miklós Gimnázium Kőszeg</t>
  </si>
  <si>
    <t>Mezőberényi Petőfi Sándor Evangélikus Gimnázium, Általános Iskola és Kollégium</t>
  </si>
  <si>
    <t>Földes Ferenc Gimnázium</t>
  </si>
  <si>
    <t>Nyíregyházi Zrínyi Ilona Gimnázium és Kollégium</t>
  </si>
  <si>
    <t>Türr István Gimnázium és Kollégium</t>
  </si>
  <si>
    <t>Leőwey Klára Gimnázium</t>
  </si>
  <si>
    <t>Sárospataki Árpád Vezér Gimnázium és Kollégium</t>
  </si>
  <si>
    <t>Székesfehérvári Teleki Blanka Gimnázium és Általános Iskola</t>
  </si>
  <si>
    <t>Varga Katalin Gimnázium Szolnok</t>
  </si>
  <si>
    <t>Eötvös József Gimnázium, Tata</t>
  </si>
  <si>
    <t xml:space="preserve">Zalaegerszegi Zrínyi Miklós Gimnázium </t>
  </si>
  <si>
    <t>ÁTLAG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</si>
</sst>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\ &quot;fő&quot;"/>
  </numFmts>
  <fonts count="51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7"/>
      <color indexed="8"/>
      <name val="Tahoma"/>
      <family val="2"/>
    </font>
    <font>
      <sz val="12"/>
      <color indexed="63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7"/>
      <color theme="1"/>
      <name val="Tahoma"/>
      <family val="2"/>
    </font>
    <font>
      <sz val="12"/>
      <color rgb="FF1D27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ED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/>
    </border>
    <border>
      <left/>
      <right style="thin"/>
      <top style="thick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vertical="center"/>
    </xf>
    <xf numFmtId="9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0" fontId="46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9" fontId="0" fillId="0" borderId="10" xfId="0" applyNumberFormat="1" applyBorder="1" applyAlignment="1">
      <alignment horizontal="center"/>
    </xf>
    <xf numFmtId="9" fontId="46" fillId="0" borderId="10" xfId="0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9" fontId="46" fillId="0" borderId="0" xfId="0" applyNumberFormat="1" applyFont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15" xfId="0" applyFont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2" fillId="34" borderId="12" xfId="0" applyFont="1" applyFill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>
      <alignment horizontal="center"/>
    </xf>
    <xf numFmtId="9" fontId="0" fillId="0" borderId="10" xfId="62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9" fontId="2" fillId="0" borderId="20" xfId="62" applyFont="1" applyFill="1" applyBorder="1" applyAlignment="1">
      <alignment horizontal="center" vertical="center"/>
    </xf>
    <xf numFmtId="9" fontId="0" fillId="0" borderId="19" xfId="62" applyFont="1" applyFill="1" applyBorder="1" applyAlignment="1">
      <alignment horizontal="center"/>
    </xf>
    <xf numFmtId="9" fontId="0" fillId="0" borderId="20" xfId="62" applyFont="1" applyFill="1" applyBorder="1" applyAlignment="1">
      <alignment horizontal="center"/>
    </xf>
    <xf numFmtId="9" fontId="0" fillId="0" borderId="20" xfId="62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/>
    </xf>
    <xf numFmtId="10" fontId="46" fillId="0" borderId="19" xfId="6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7" fillId="0" borderId="22" xfId="0" applyFont="1" applyFill="1" applyBorder="1" applyAlignment="1" applyProtection="1">
      <alignment horizontal="left"/>
      <protection locked="0"/>
    </xf>
    <xf numFmtId="0" fontId="47" fillId="0" borderId="23" xfId="0" applyFont="1" applyFill="1" applyBorder="1" applyAlignment="1" applyProtection="1">
      <alignment horizontal="left"/>
      <protection locked="0"/>
    </xf>
    <xf numFmtId="0" fontId="47" fillId="0" borderId="24" xfId="0" applyFont="1" applyFill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 vertical="center"/>
      <protection locked="0"/>
    </xf>
    <xf numFmtId="9" fontId="2" fillId="0" borderId="20" xfId="62" applyNumberFormat="1" applyFont="1" applyFill="1" applyBorder="1" applyAlignment="1">
      <alignment horizontal="center" vertical="center"/>
    </xf>
    <xf numFmtId="9" fontId="2" fillId="0" borderId="20" xfId="62" applyFont="1" applyFill="1" applyBorder="1" applyAlignment="1">
      <alignment vertical="center"/>
    </xf>
    <xf numFmtId="9" fontId="0" fillId="0" borderId="19" xfId="62" applyFont="1" applyFill="1" applyBorder="1" applyAlignment="1">
      <alignment horizontal="center" vertical="center"/>
    </xf>
    <xf numFmtId="0" fontId="48" fillId="0" borderId="22" xfId="0" applyFont="1" applyFill="1" applyBorder="1" applyAlignment="1" applyProtection="1">
      <alignment horizontal="left"/>
      <protection locked="0"/>
    </xf>
    <xf numFmtId="0" fontId="0" fillId="0" borderId="22" xfId="0" applyFont="1" applyFill="1" applyBorder="1" applyAlignment="1" applyProtection="1">
      <alignment horizontal="left"/>
      <protection locked="0"/>
    </xf>
    <xf numFmtId="0" fontId="49" fillId="35" borderId="2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>
      <alignment horizontal="center"/>
    </xf>
    <xf numFmtId="9" fontId="0" fillId="0" borderId="10" xfId="62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6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>
      <alignment horizontal="center"/>
    </xf>
    <xf numFmtId="9" fontId="0" fillId="0" borderId="26" xfId="62" applyNumberFormat="1" applyFont="1" applyFill="1" applyBorder="1" applyAlignment="1">
      <alignment horizontal="center"/>
    </xf>
    <xf numFmtId="0" fontId="50" fillId="0" borderId="10" xfId="0" applyFont="1" applyBorder="1" applyAlignment="1">
      <alignment vertical="center"/>
    </xf>
    <xf numFmtId="0" fontId="27" fillId="0" borderId="10" xfId="0" applyFont="1" applyFill="1" applyBorder="1" applyAlignment="1" applyProtection="1">
      <alignment/>
      <protection locked="0"/>
    </xf>
    <xf numFmtId="0" fontId="28" fillId="0" borderId="10" xfId="0" applyFont="1" applyFill="1" applyBorder="1" applyAlignment="1" applyProtection="1">
      <alignment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43"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\&#246;sszes&#237;t&#337;%20KJG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1\ZR&#205;NYI%20-%20FELM&#201;R&#336;%20EREDM&#201;NYEK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</sheetNames>
    <sheetDataSet>
      <sheetData sheetId="0">
        <row r="23">
          <cell r="C23">
            <v>0.8333333333333334</v>
          </cell>
          <cell r="D23">
            <v>0.78125</v>
          </cell>
          <cell r="E23">
            <v>0.6041666666666666</v>
          </cell>
          <cell r="F23">
            <v>0.53125</v>
          </cell>
          <cell r="G23">
            <v>0.3125</v>
          </cell>
          <cell r="H23">
            <v>0.5</v>
          </cell>
          <cell r="I23">
            <v>0.9375</v>
          </cell>
          <cell r="J23">
            <v>0.625</v>
          </cell>
          <cell r="K23">
            <v>0.9375</v>
          </cell>
          <cell r="L23">
            <v>0.19375</v>
          </cell>
          <cell r="M23">
            <v>0.3125</v>
          </cell>
          <cell r="N23">
            <v>0.6</v>
          </cell>
          <cell r="O23">
            <v>0.23214285714285715</v>
          </cell>
          <cell r="P23">
            <v>0.6875</v>
          </cell>
          <cell r="Q23">
            <v>0.5</v>
          </cell>
          <cell r="R23">
            <v>0.026785714285714284</v>
          </cell>
          <cell r="T23">
            <v>0.4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</sheetNames>
    <sheetDataSet>
      <sheetData sheetId="0">
        <row r="15">
          <cell r="C15">
            <v>0.9166666666666666</v>
          </cell>
          <cell r="D15">
            <v>0.875</v>
          </cell>
          <cell r="E15">
            <v>0.7916666666666666</v>
          </cell>
          <cell r="F15">
            <v>0.5625</v>
          </cell>
          <cell r="G15">
            <v>0.875</v>
          </cell>
          <cell r="H15">
            <v>0.375</v>
          </cell>
          <cell r="I15">
            <v>0.75</v>
          </cell>
          <cell r="J15">
            <v>0.5</v>
          </cell>
          <cell r="K15">
            <v>1</v>
          </cell>
          <cell r="L15">
            <v>0.3625</v>
          </cell>
          <cell r="M15">
            <v>0.5</v>
          </cell>
          <cell r="N15">
            <v>0.875</v>
          </cell>
          <cell r="O15">
            <v>0.7857142857142857</v>
          </cell>
          <cell r="P15">
            <v>1</v>
          </cell>
          <cell r="Q15">
            <v>0.875</v>
          </cell>
          <cell r="R15">
            <v>0</v>
          </cell>
          <cell r="S15">
            <v>30</v>
          </cell>
          <cell r="T15">
            <v>0.6000000000000001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PageLayoutView="0" workbookViewId="0" topLeftCell="A1">
      <pane xSplit="2" ySplit="5" topLeftCell="C6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B26" sqref="B26"/>
    </sheetView>
  </sheetViews>
  <sheetFormatPr defaultColWidth="9.00390625" defaultRowHeight="15.75"/>
  <cols>
    <col min="1" max="1" width="7.50390625" style="2" customWidth="1"/>
    <col min="2" max="2" width="52.50390625" style="2" customWidth="1"/>
    <col min="3" max="18" width="5.625" style="2" customWidth="1"/>
    <col min="19" max="19" width="10.875" style="2" bestFit="1" customWidth="1"/>
    <col min="20" max="20" width="9.50390625" style="2" customWidth="1"/>
    <col min="21" max="21" width="5.75390625" style="2" customWidth="1"/>
    <col min="22" max="22" width="6.875" style="2" customWidth="1"/>
    <col min="23" max="23" width="9.00390625" style="17" customWidth="1"/>
    <col min="24" max="16384" width="9.00390625" style="2" customWidth="1"/>
  </cols>
  <sheetData>
    <row r="1" spans="1:14" ht="15">
      <c r="A1" s="12" t="s">
        <v>8</v>
      </c>
      <c r="B1" s="12"/>
      <c r="C1" s="1"/>
      <c r="D1" s="1"/>
      <c r="E1" s="1"/>
      <c r="F1" s="1"/>
      <c r="G1" s="12"/>
      <c r="H1" s="1"/>
      <c r="I1" s="1"/>
      <c r="J1" s="1"/>
      <c r="K1" s="1"/>
      <c r="L1" s="12"/>
      <c r="M1" s="1"/>
      <c r="N1" s="1"/>
    </row>
    <row r="2" spans="1:2" ht="15">
      <c r="A2" s="29" t="s">
        <v>28</v>
      </c>
      <c r="B2" s="29"/>
    </row>
    <row r="3" spans="1:14" ht="15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24" ht="15">
      <c r="A4" s="30" t="s">
        <v>0</v>
      </c>
      <c r="B4" s="32" t="s">
        <v>27</v>
      </c>
      <c r="C4" s="35" t="s">
        <v>1</v>
      </c>
      <c r="D4" s="36"/>
      <c r="E4" s="36"/>
      <c r="F4" s="37"/>
      <c r="G4" s="35" t="s">
        <v>2</v>
      </c>
      <c r="H4" s="36"/>
      <c r="I4" s="36"/>
      <c r="J4" s="36"/>
      <c r="K4" s="37"/>
      <c r="L4" s="13" t="s">
        <v>3</v>
      </c>
      <c r="M4" s="13" t="s">
        <v>4</v>
      </c>
      <c r="N4" s="13" t="s">
        <v>5</v>
      </c>
      <c r="O4" s="13" t="s">
        <v>6</v>
      </c>
      <c r="P4" s="14" t="s">
        <v>7</v>
      </c>
      <c r="Q4" s="15"/>
      <c r="R4" s="16"/>
      <c r="S4" s="7" t="s">
        <v>22</v>
      </c>
      <c r="T4" s="33" t="s">
        <v>23</v>
      </c>
      <c r="U4" s="33" t="s">
        <v>25</v>
      </c>
      <c r="V4" s="33" t="s">
        <v>26</v>
      </c>
      <c r="W4" s="27" t="s">
        <v>29</v>
      </c>
      <c r="X4" s="26" t="s">
        <v>62</v>
      </c>
    </row>
    <row r="5" spans="1:24" ht="15">
      <c r="A5" s="31"/>
      <c r="B5" s="32"/>
      <c r="C5" s="13">
        <v>3</v>
      </c>
      <c r="D5" s="13">
        <v>2</v>
      </c>
      <c r="E5" s="13">
        <v>3</v>
      </c>
      <c r="F5" s="13">
        <v>2</v>
      </c>
      <c r="G5" s="13">
        <v>1</v>
      </c>
      <c r="H5" s="13">
        <v>1</v>
      </c>
      <c r="I5" s="13">
        <v>1</v>
      </c>
      <c r="J5" s="13">
        <v>1</v>
      </c>
      <c r="K5" s="13">
        <v>1</v>
      </c>
      <c r="L5" s="13">
        <v>10</v>
      </c>
      <c r="M5" s="13">
        <v>2</v>
      </c>
      <c r="N5" s="13">
        <v>5</v>
      </c>
      <c r="O5" s="13">
        <v>7</v>
      </c>
      <c r="P5" s="13">
        <v>2</v>
      </c>
      <c r="Q5" s="13">
        <v>2</v>
      </c>
      <c r="R5" s="13">
        <v>7</v>
      </c>
      <c r="S5" s="6">
        <f>SUM(C5:R5)</f>
        <v>50</v>
      </c>
      <c r="T5" s="34"/>
      <c r="U5" s="34"/>
      <c r="V5" s="34"/>
      <c r="W5" s="28"/>
      <c r="X5" s="26"/>
    </row>
    <row r="6" spans="1:23" ht="15">
      <c r="A6" s="3" t="s">
        <v>1</v>
      </c>
      <c r="B6" s="4" t="s">
        <v>47</v>
      </c>
      <c r="C6" s="8">
        <v>0.18333333333333335</v>
      </c>
      <c r="D6" s="8">
        <v>0.35</v>
      </c>
      <c r="E6" s="8">
        <v>0.45</v>
      </c>
      <c r="F6" s="8">
        <v>0.125</v>
      </c>
      <c r="G6" s="8">
        <v>0.35</v>
      </c>
      <c r="H6" s="8">
        <v>0.7</v>
      </c>
      <c r="I6" s="8">
        <v>0.55</v>
      </c>
      <c r="J6" s="8">
        <v>0.45</v>
      </c>
      <c r="K6" s="8">
        <v>0.8</v>
      </c>
      <c r="L6" s="8">
        <v>0.05</v>
      </c>
      <c r="M6" s="8">
        <v>0.05</v>
      </c>
      <c r="N6" s="8">
        <v>0.35</v>
      </c>
      <c r="O6" s="8">
        <v>0.3</v>
      </c>
      <c r="P6" s="8">
        <v>0.5</v>
      </c>
      <c r="Q6" s="8">
        <v>0.15</v>
      </c>
      <c r="R6" s="8">
        <v>0</v>
      </c>
      <c r="S6" s="11">
        <v>11.45</v>
      </c>
      <c r="T6" s="10">
        <v>0.229</v>
      </c>
      <c r="U6" s="8">
        <v>0.48</v>
      </c>
      <c r="V6" s="8">
        <v>0.04</v>
      </c>
      <c r="W6" s="18">
        <v>20</v>
      </c>
    </row>
    <row r="7" spans="1:24" ht="15">
      <c r="A7" s="3" t="s">
        <v>2</v>
      </c>
      <c r="B7" s="4" t="s">
        <v>39</v>
      </c>
      <c r="C7" s="8">
        <v>0.5066666666666667</v>
      </c>
      <c r="D7" s="8">
        <v>0.56</v>
      </c>
      <c r="E7" s="8">
        <v>0.6533333333333333</v>
      </c>
      <c r="F7" s="8">
        <v>0.44</v>
      </c>
      <c r="G7" s="8">
        <v>0.48</v>
      </c>
      <c r="H7" s="8">
        <v>0.64</v>
      </c>
      <c r="I7" s="8">
        <v>0.68</v>
      </c>
      <c r="J7" s="8">
        <v>0.64</v>
      </c>
      <c r="K7" s="8">
        <v>0.76</v>
      </c>
      <c r="L7" s="8">
        <v>0.312</v>
      </c>
      <c r="M7" s="8">
        <v>0.32</v>
      </c>
      <c r="N7" s="8">
        <v>0.504</v>
      </c>
      <c r="O7" s="8">
        <v>0.2857142857142857</v>
      </c>
      <c r="P7" s="8">
        <v>0.62</v>
      </c>
      <c r="Q7" s="8">
        <v>0.48</v>
      </c>
      <c r="R7" s="8">
        <v>0.16</v>
      </c>
      <c r="S7" s="11">
        <v>20.28</v>
      </c>
      <c r="T7" s="10">
        <v>0.4055999999999999</v>
      </c>
      <c r="U7" s="8">
        <v>0.92</v>
      </c>
      <c r="V7" s="8">
        <v>0.02</v>
      </c>
      <c r="W7" s="18" t="s">
        <v>40</v>
      </c>
      <c r="X7" s="17" t="s">
        <v>63</v>
      </c>
    </row>
    <row r="8" spans="1:23" ht="15">
      <c r="A8" s="9" t="s">
        <v>3</v>
      </c>
      <c r="B8" s="4" t="s">
        <v>45</v>
      </c>
      <c r="C8" s="8">
        <v>0.5925925925925926</v>
      </c>
      <c r="D8" s="8">
        <v>0.6296296296296297</v>
      </c>
      <c r="E8" s="8">
        <v>0.6049382716049383</v>
      </c>
      <c r="F8" s="8">
        <v>0.2777777777777778</v>
      </c>
      <c r="G8" s="8">
        <v>0.4074074074074074</v>
      </c>
      <c r="H8" s="8">
        <v>0.5185185185185185</v>
      </c>
      <c r="I8" s="8">
        <v>0.6296296296296297</v>
      </c>
      <c r="J8" s="8">
        <v>0.5185185185185185</v>
      </c>
      <c r="K8" s="8">
        <v>0.8518518518518519</v>
      </c>
      <c r="L8" s="8">
        <v>0.44074074074074077</v>
      </c>
      <c r="M8" s="8">
        <v>0.2222222222222222</v>
      </c>
      <c r="N8" s="8">
        <v>0.7407407407407407</v>
      </c>
      <c r="O8" s="8">
        <v>0.8042328042328043</v>
      </c>
      <c r="P8" s="8">
        <v>0.8518518518518519</v>
      </c>
      <c r="Q8" s="8">
        <v>0.7222222222222222</v>
      </c>
      <c r="R8" s="8">
        <v>0.164021164021164</v>
      </c>
      <c r="S8" s="11">
        <v>26.814814814814813</v>
      </c>
      <c r="T8" s="10">
        <v>0.5362962962962963</v>
      </c>
      <c r="U8" s="8">
        <v>0.82</v>
      </c>
      <c r="V8" s="8">
        <v>0.1</v>
      </c>
      <c r="W8" s="18" t="s">
        <v>46</v>
      </c>
    </row>
    <row r="9" spans="1:26" ht="15">
      <c r="A9" s="3" t="s">
        <v>4</v>
      </c>
      <c r="B9" s="4" t="s">
        <v>49</v>
      </c>
      <c r="C9" s="8">
        <v>0.49333333333333335</v>
      </c>
      <c r="D9" s="8">
        <v>0.76</v>
      </c>
      <c r="E9" s="8">
        <v>0.7066666666666667</v>
      </c>
      <c r="F9" s="8">
        <v>0.28</v>
      </c>
      <c r="G9" s="8">
        <v>0.6</v>
      </c>
      <c r="H9" s="8">
        <v>0.52</v>
      </c>
      <c r="I9" s="8">
        <v>0.68</v>
      </c>
      <c r="J9" s="8">
        <v>0.52</v>
      </c>
      <c r="K9" s="8">
        <v>0.8</v>
      </c>
      <c r="L9" s="8">
        <v>0.188</v>
      </c>
      <c r="M9" s="8">
        <v>0.2</v>
      </c>
      <c r="N9" s="8">
        <v>0.5519999999999999</v>
      </c>
      <c r="O9" s="8">
        <v>0.6171428571428572</v>
      </c>
      <c r="P9" s="8">
        <v>0.72</v>
      </c>
      <c r="Q9" s="8">
        <v>0.6</v>
      </c>
      <c r="R9" s="8">
        <v>0.05142857142857143</v>
      </c>
      <c r="S9" s="11">
        <v>21.16</v>
      </c>
      <c r="T9" s="10">
        <v>0.4232000000000001</v>
      </c>
      <c r="U9" s="8">
        <v>0.96</v>
      </c>
      <c r="V9" s="8">
        <v>0.12</v>
      </c>
      <c r="W9" s="19" t="s">
        <v>40</v>
      </c>
      <c r="X9" s="17" t="s">
        <v>63</v>
      </c>
      <c r="Y9"/>
      <c r="Z9"/>
    </row>
    <row r="10" spans="1:23" ht="15">
      <c r="A10" s="3" t="s">
        <v>5</v>
      </c>
      <c r="B10" s="4" t="s">
        <v>43</v>
      </c>
      <c r="C10" s="8">
        <v>0.7941176470588235</v>
      </c>
      <c r="D10" s="8">
        <v>0.6470588235294118</v>
      </c>
      <c r="E10" s="8">
        <v>0.4705882352941177</v>
      </c>
      <c r="F10" s="8">
        <v>0.6617647058823529</v>
      </c>
      <c r="G10" s="8">
        <v>0.3235294117647059</v>
      </c>
      <c r="H10" s="8">
        <v>0.5588235294117647</v>
      </c>
      <c r="I10" s="8">
        <v>0.6764705882352942</v>
      </c>
      <c r="J10" s="8">
        <v>0.5294117647058824</v>
      </c>
      <c r="K10" s="8">
        <v>0.9705882352941176</v>
      </c>
      <c r="L10" s="8">
        <v>0.29117647058823526</v>
      </c>
      <c r="M10" s="8">
        <v>0.29411764705882354</v>
      </c>
      <c r="N10" s="8">
        <v>0.7705882352941177</v>
      </c>
      <c r="O10" s="8">
        <v>0.6134453781512604</v>
      </c>
      <c r="P10" s="8">
        <v>0.7794117647058824</v>
      </c>
      <c r="Q10" s="8">
        <v>0.45588235294117646</v>
      </c>
      <c r="R10" s="8">
        <v>0.15584415584415584</v>
      </c>
      <c r="S10" s="11">
        <v>24.647058823529413</v>
      </c>
      <c r="T10" s="10">
        <v>0.49294117647058827</v>
      </c>
      <c r="U10" s="8">
        <v>0.94</v>
      </c>
      <c r="V10" s="8">
        <v>0.2</v>
      </c>
      <c r="W10" s="19" t="s">
        <v>44</v>
      </c>
    </row>
    <row r="11" spans="1:24" ht="15">
      <c r="A11" s="3" t="s">
        <v>6</v>
      </c>
      <c r="B11" s="4" t="s">
        <v>37</v>
      </c>
      <c r="C11" s="8">
        <v>0.7222222222222222</v>
      </c>
      <c r="D11" s="8">
        <v>0.75</v>
      </c>
      <c r="E11" s="8">
        <v>0.75</v>
      </c>
      <c r="F11" s="8">
        <v>0.5833333333333334</v>
      </c>
      <c r="G11" s="8">
        <v>0.5</v>
      </c>
      <c r="H11" s="8">
        <v>0.5833333333333334</v>
      </c>
      <c r="I11" s="8">
        <v>0.5833333333333334</v>
      </c>
      <c r="J11" s="8">
        <v>0.5833333333333334</v>
      </c>
      <c r="K11" s="8">
        <v>1</v>
      </c>
      <c r="L11" s="8">
        <v>0.45</v>
      </c>
      <c r="M11" s="8">
        <v>0.25</v>
      </c>
      <c r="N11" s="8">
        <v>0.7333333333333333</v>
      </c>
      <c r="O11" s="8">
        <v>0.32142857142857145</v>
      </c>
      <c r="P11" s="8">
        <v>0.9166666666666666</v>
      </c>
      <c r="Q11" s="8">
        <v>0.5833333333333334</v>
      </c>
      <c r="R11" s="8">
        <v>0.16666666666666669</v>
      </c>
      <c r="S11" s="11">
        <v>25.416666666666668</v>
      </c>
      <c r="T11" s="10">
        <v>0.22592592592592595</v>
      </c>
      <c r="U11" s="8">
        <v>0.72</v>
      </c>
      <c r="V11" s="8">
        <v>0.18</v>
      </c>
      <c r="W11" s="19" t="s">
        <v>38</v>
      </c>
      <c r="X11"/>
    </row>
    <row r="12" spans="1:23" ht="15">
      <c r="A12" s="3" t="s">
        <v>7</v>
      </c>
      <c r="B12" s="4" t="s">
        <v>34</v>
      </c>
      <c r="C12" s="8">
        <v>0.7307692307692308</v>
      </c>
      <c r="D12" s="8">
        <v>0.7307692307692307</v>
      </c>
      <c r="E12" s="8">
        <v>0.4230769230769231</v>
      </c>
      <c r="F12" s="8">
        <v>0.75</v>
      </c>
      <c r="G12" s="8">
        <v>0.4230769230769231</v>
      </c>
      <c r="H12" s="8">
        <v>0.5769230769230769</v>
      </c>
      <c r="I12" s="8">
        <v>0.7307692307692307</v>
      </c>
      <c r="J12" s="8">
        <v>0.38461538461538464</v>
      </c>
      <c r="K12" s="8">
        <v>0.9615384615384616</v>
      </c>
      <c r="L12" s="8">
        <v>0.21538461538461537</v>
      </c>
      <c r="M12" s="8">
        <v>0.34615384615384615</v>
      </c>
      <c r="N12" s="8">
        <v>0.6153846153846154</v>
      </c>
      <c r="O12" s="8">
        <v>0.5054945054945055</v>
      </c>
      <c r="P12" s="8">
        <v>0.8076923076923077</v>
      </c>
      <c r="Q12" s="8">
        <v>0.36538461538461536</v>
      </c>
      <c r="R12" s="8">
        <v>0.1978021978021978</v>
      </c>
      <c r="S12" s="11">
        <v>22.692307692307693</v>
      </c>
      <c r="T12" s="10">
        <v>0.4538461538461538</v>
      </c>
      <c r="U12" s="8">
        <v>0.86</v>
      </c>
      <c r="V12" s="8">
        <v>0.08</v>
      </c>
      <c r="W12" s="19" t="s">
        <v>31</v>
      </c>
    </row>
    <row r="13" spans="1:23" ht="15">
      <c r="A13" s="3" t="s">
        <v>9</v>
      </c>
      <c r="B13" s="4" t="s">
        <v>51</v>
      </c>
      <c r="C13" s="20">
        <f>'[1]Munka1'!C23</f>
        <v>0.8333333333333334</v>
      </c>
      <c r="D13" s="20">
        <f>'[1]Munka1'!D23</f>
        <v>0.78125</v>
      </c>
      <c r="E13" s="20">
        <f>'[1]Munka1'!E23</f>
        <v>0.6041666666666666</v>
      </c>
      <c r="F13" s="20">
        <f>'[1]Munka1'!F23</f>
        <v>0.53125</v>
      </c>
      <c r="G13" s="20">
        <f>'[1]Munka1'!G23</f>
        <v>0.3125</v>
      </c>
      <c r="H13" s="20">
        <f>'[1]Munka1'!H23</f>
        <v>0.5</v>
      </c>
      <c r="I13" s="20">
        <f>'[1]Munka1'!I23</f>
        <v>0.9375</v>
      </c>
      <c r="J13" s="20">
        <f>'[1]Munka1'!J23</f>
        <v>0.625</v>
      </c>
      <c r="K13" s="20">
        <f>'[1]Munka1'!K23</f>
        <v>0.9375</v>
      </c>
      <c r="L13" s="20">
        <f>'[1]Munka1'!L23</f>
        <v>0.19375</v>
      </c>
      <c r="M13" s="20">
        <f>'[1]Munka1'!M23</f>
        <v>0.3125</v>
      </c>
      <c r="N13" s="20">
        <f>'[1]Munka1'!N23</f>
        <v>0.6</v>
      </c>
      <c r="O13" s="20">
        <f>'[1]Munka1'!O23</f>
        <v>0.23214285714285715</v>
      </c>
      <c r="P13" s="20">
        <f>'[1]Munka1'!P23</f>
        <v>0.6875</v>
      </c>
      <c r="Q13" s="20">
        <f>'[1]Munka1'!Q23</f>
        <v>0.5</v>
      </c>
      <c r="R13" s="20">
        <f>'[1]Munka1'!R23</f>
        <v>0.026785714285714284</v>
      </c>
      <c r="S13" s="11">
        <v>20</v>
      </c>
      <c r="T13" s="21">
        <f>'[1]Munka1'!T23</f>
        <v>0.4</v>
      </c>
      <c r="U13" s="20">
        <v>0.8</v>
      </c>
      <c r="V13" s="20">
        <v>0.14</v>
      </c>
      <c r="W13" s="17" t="s">
        <v>52</v>
      </c>
    </row>
    <row r="14" spans="1:23" ht="15">
      <c r="A14" s="3" t="s">
        <v>10</v>
      </c>
      <c r="B14" s="4" t="s">
        <v>35</v>
      </c>
      <c r="C14" s="8">
        <v>0.5222222222222223</v>
      </c>
      <c r="D14" s="8">
        <v>0.6833333333333333</v>
      </c>
      <c r="E14" s="8">
        <v>0.4888888888888889</v>
      </c>
      <c r="F14" s="8">
        <v>0.38333333333333336</v>
      </c>
      <c r="G14" s="8">
        <v>0.6</v>
      </c>
      <c r="H14" s="8">
        <v>0.7666666666666667</v>
      </c>
      <c r="I14" s="8">
        <v>0.6</v>
      </c>
      <c r="J14" s="8">
        <v>0.4666666666666667</v>
      </c>
      <c r="K14" s="8">
        <v>0.8333333333333334</v>
      </c>
      <c r="L14" s="8">
        <v>0.21333333333333332</v>
      </c>
      <c r="M14" s="8">
        <v>0.06666666666666667</v>
      </c>
      <c r="N14" s="8">
        <v>0.4133333333333334</v>
      </c>
      <c r="O14" s="8">
        <v>0.35714285714285715</v>
      </c>
      <c r="P14" s="8">
        <v>0.6</v>
      </c>
      <c r="Q14" s="8">
        <v>0.35</v>
      </c>
      <c r="R14" s="8">
        <v>0.08571428571428572</v>
      </c>
      <c r="S14" s="11">
        <v>17.766666666666666</v>
      </c>
      <c r="T14" s="10">
        <v>0.35533333333333333</v>
      </c>
      <c r="U14" s="8">
        <v>0.86</v>
      </c>
      <c r="V14" s="8">
        <v>0.08</v>
      </c>
      <c r="W14" s="19" t="s">
        <v>36</v>
      </c>
    </row>
    <row r="15" spans="1:23" ht="15">
      <c r="A15" s="3" t="s">
        <v>11</v>
      </c>
      <c r="B15" s="4" t="s">
        <v>32</v>
      </c>
      <c r="C15" s="8">
        <v>0.6</v>
      </c>
      <c r="D15" s="8">
        <v>0.8</v>
      </c>
      <c r="E15" s="8">
        <v>0.5</v>
      </c>
      <c r="F15" s="8">
        <v>0.3</v>
      </c>
      <c r="G15" s="8">
        <v>0.5</v>
      </c>
      <c r="H15" s="8">
        <v>0.6</v>
      </c>
      <c r="I15" s="8">
        <v>0.8</v>
      </c>
      <c r="J15" s="8">
        <v>0.6</v>
      </c>
      <c r="K15" s="8">
        <v>0.8</v>
      </c>
      <c r="L15" s="8">
        <v>0.42000000000000004</v>
      </c>
      <c r="M15" s="8">
        <v>0.3</v>
      </c>
      <c r="N15" s="8">
        <v>0.8</v>
      </c>
      <c r="O15" s="8">
        <v>0.5</v>
      </c>
      <c r="P15" s="8">
        <v>0.6</v>
      </c>
      <c r="Q15" s="8">
        <v>0.7</v>
      </c>
      <c r="R15" s="8">
        <v>0.09999999999999999</v>
      </c>
      <c r="S15" s="11">
        <v>24.4</v>
      </c>
      <c r="T15" s="10">
        <v>0.488</v>
      </c>
      <c r="U15" s="8">
        <v>0.86</v>
      </c>
      <c r="V15" s="8">
        <v>0.08</v>
      </c>
      <c r="W15" s="19" t="s">
        <v>33</v>
      </c>
    </row>
    <row r="16" spans="1:23" ht="15">
      <c r="A16" s="3" t="s">
        <v>12</v>
      </c>
      <c r="B16" s="4" t="s">
        <v>48</v>
      </c>
      <c r="C16" s="8">
        <v>0.7777777777777778</v>
      </c>
      <c r="D16" s="8">
        <v>0.7777777777777778</v>
      </c>
      <c r="E16" s="8">
        <v>0.4444444444444444</v>
      </c>
      <c r="F16" s="8">
        <v>0.5</v>
      </c>
      <c r="G16" s="8">
        <v>0.3333333333333333</v>
      </c>
      <c r="H16" s="8">
        <v>0.4074074074074074</v>
      </c>
      <c r="I16" s="8">
        <v>0.6296296296296297</v>
      </c>
      <c r="J16" s="8">
        <v>0.48148148148148145</v>
      </c>
      <c r="K16" s="8">
        <v>0.7777777777777778</v>
      </c>
      <c r="L16" s="8">
        <v>0.15555555555555556</v>
      </c>
      <c r="M16" s="8">
        <v>0.2962962962962963</v>
      </c>
      <c r="N16" s="8">
        <v>0.5777777777777777</v>
      </c>
      <c r="O16" s="8">
        <v>0.3174603174603175</v>
      </c>
      <c r="P16" s="8">
        <v>0.6851851851851852</v>
      </c>
      <c r="Q16" s="8">
        <v>0.2777777777777778</v>
      </c>
      <c r="R16" s="8">
        <v>0.031746031746031744</v>
      </c>
      <c r="S16" s="11">
        <v>18.25925925925926</v>
      </c>
      <c r="T16" s="10">
        <v>0.36518518518518533</v>
      </c>
      <c r="U16" s="8">
        <v>0.74</v>
      </c>
      <c r="V16" s="8">
        <v>0.04</v>
      </c>
      <c r="W16" s="19" t="s">
        <v>46</v>
      </c>
    </row>
    <row r="17" spans="1:23" ht="15">
      <c r="A17" s="3" t="s">
        <v>13</v>
      </c>
      <c r="B17" s="4" t="s">
        <v>24</v>
      </c>
      <c r="C17" s="8">
        <v>0.9166666666666666</v>
      </c>
      <c r="D17" s="8">
        <v>0.8333333333333334</v>
      </c>
      <c r="E17" s="8">
        <v>0.8333333333333334</v>
      </c>
      <c r="F17" s="8">
        <v>0.8333333333333334</v>
      </c>
      <c r="G17" s="8">
        <v>0.5833333333333334</v>
      </c>
      <c r="H17" s="8">
        <v>0.6666666666666666</v>
      </c>
      <c r="I17" s="8">
        <v>0.6666666666666666</v>
      </c>
      <c r="J17" s="8">
        <v>0.4166666666666667</v>
      </c>
      <c r="K17" s="8">
        <v>0.9166666666666666</v>
      </c>
      <c r="L17" s="8">
        <v>0.275</v>
      </c>
      <c r="M17" s="8">
        <v>0.3333333333333333</v>
      </c>
      <c r="N17" s="8">
        <v>0.4</v>
      </c>
      <c r="O17" s="8">
        <v>0.5238095238095238</v>
      </c>
      <c r="P17" s="8">
        <v>0.875</v>
      </c>
      <c r="Q17" s="8">
        <v>0.75</v>
      </c>
      <c r="R17" s="8">
        <v>0.16666666666666669</v>
      </c>
      <c r="S17" s="11">
        <v>25.333333333333332</v>
      </c>
      <c r="T17" s="10">
        <v>0.5066666666666667</v>
      </c>
      <c r="U17" s="8">
        <v>0.76</v>
      </c>
      <c r="V17" s="8">
        <v>0.18</v>
      </c>
      <c r="W17" s="19">
        <v>12</v>
      </c>
    </row>
    <row r="18" spans="1:23" ht="15">
      <c r="A18" s="3" t="s">
        <v>14</v>
      </c>
      <c r="B18" s="4" t="s">
        <v>50</v>
      </c>
      <c r="C18" s="8">
        <v>0.7843137254901961</v>
      </c>
      <c r="D18" s="8">
        <v>0.7352941176470589</v>
      </c>
      <c r="E18" s="8">
        <v>0.5588235294117647</v>
      </c>
      <c r="F18" s="8">
        <v>0.5588235294117647</v>
      </c>
      <c r="G18" s="8">
        <v>0.3235294117647059</v>
      </c>
      <c r="H18" s="8">
        <v>0.5588235294117647</v>
      </c>
      <c r="I18" s="8">
        <v>0.5882352941176471</v>
      </c>
      <c r="J18" s="8">
        <v>0.5</v>
      </c>
      <c r="K18" s="8">
        <v>0.8235294117647058</v>
      </c>
      <c r="L18" s="8">
        <v>0.4176470588235294</v>
      </c>
      <c r="M18" s="8">
        <v>0.29411764705882354</v>
      </c>
      <c r="N18" s="8">
        <v>0.7764705882352941</v>
      </c>
      <c r="O18" s="8">
        <v>0.7226890756302521</v>
      </c>
      <c r="P18" s="8">
        <v>0.6470588235294118</v>
      </c>
      <c r="Q18" s="8">
        <v>0.47058823529411764</v>
      </c>
      <c r="R18" s="8">
        <v>0.2815126050420168</v>
      </c>
      <c r="S18" s="11">
        <v>27.352941176470587</v>
      </c>
      <c r="T18" s="10">
        <v>0.5470588235294116</v>
      </c>
      <c r="U18" s="8">
        <v>1</v>
      </c>
      <c r="V18" s="8">
        <v>0.12</v>
      </c>
      <c r="W18" s="19" t="s">
        <v>44</v>
      </c>
    </row>
    <row r="19" spans="1:23" ht="15">
      <c r="A19" s="3" t="s">
        <v>15</v>
      </c>
      <c r="B19" s="4" t="s">
        <v>41</v>
      </c>
      <c r="C19" s="8">
        <v>0.6666666666666666</v>
      </c>
      <c r="D19" s="8">
        <v>0.5925925925925926</v>
      </c>
      <c r="E19" s="8">
        <v>0.5308641975308642</v>
      </c>
      <c r="F19" s="8">
        <v>0.46296296296296297</v>
      </c>
      <c r="G19" s="8">
        <v>0.4444444444444444</v>
      </c>
      <c r="H19" s="8">
        <v>0.7037037037037037</v>
      </c>
      <c r="I19" s="8">
        <v>0.5555555555555556</v>
      </c>
      <c r="J19" s="8">
        <v>0.48148148148148145</v>
      </c>
      <c r="K19" s="8">
        <v>0.8518518518518519</v>
      </c>
      <c r="L19" s="8">
        <v>0.16296296296296295</v>
      </c>
      <c r="M19" s="8">
        <v>0.4074074074074074</v>
      </c>
      <c r="N19" s="8">
        <v>0.6444444444444445</v>
      </c>
      <c r="O19" s="8">
        <v>0.4708994708994709</v>
      </c>
      <c r="P19" s="8">
        <v>0.6296296296296297</v>
      </c>
      <c r="Q19" s="8">
        <v>0.4074074074074074</v>
      </c>
      <c r="R19" s="8">
        <v>0.1216931216931217</v>
      </c>
      <c r="S19" s="11">
        <v>20.62962962962963</v>
      </c>
      <c r="T19" s="10">
        <v>0.40499999999999997</v>
      </c>
      <c r="U19" s="8">
        <v>0.94</v>
      </c>
      <c r="V19" s="8">
        <v>0.08</v>
      </c>
      <c r="W19" s="19" t="s">
        <v>42</v>
      </c>
    </row>
    <row r="20" spans="1:23" ht="15">
      <c r="A20" s="3" t="s">
        <v>16</v>
      </c>
      <c r="B20" s="4" t="s">
        <v>30</v>
      </c>
      <c r="C20" s="8">
        <v>0.7307692307692308</v>
      </c>
      <c r="D20" s="8">
        <v>0.6538461538461539</v>
      </c>
      <c r="E20" s="8">
        <v>0.5897435897435898</v>
      </c>
      <c r="F20" s="8">
        <v>0.6153846153846154</v>
      </c>
      <c r="G20" s="8">
        <v>0.6923076923076923</v>
      </c>
      <c r="H20" s="8">
        <v>0.5769230769230769</v>
      </c>
      <c r="I20" s="8">
        <v>0.6538461538461539</v>
      </c>
      <c r="J20" s="8">
        <v>0.6538461538461539</v>
      </c>
      <c r="K20" s="8">
        <v>0.8846153846153846</v>
      </c>
      <c r="L20" s="8">
        <v>0.33076923076923076</v>
      </c>
      <c r="M20" s="8">
        <v>0.23076923076923078</v>
      </c>
      <c r="N20" s="8">
        <v>0.45384615384615384</v>
      </c>
      <c r="O20" s="8">
        <v>0.5274725274725275</v>
      </c>
      <c r="P20" s="8">
        <v>0.6538461538461539</v>
      </c>
      <c r="Q20" s="8">
        <v>0.6346153846153846</v>
      </c>
      <c r="R20" s="8">
        <v>0.19230769230769232</v>
      </c>
      <c r="S20" s="11">
        <v>23.615384615384617</v>
      </c>
      <c r="T20" s="10">
        <v>0.47230769230769243</v>
      </c>
      <c r="U20" s="8">
        <v>1</v>
      </c>
      <c r="V20" s="8">
        <v>0.12</v>
      </c>
      <c r="W20" s="19" t="s">
        <v>31</v>
      </c>
    </row>
    <row r="21" spans="1:26" ht="15">
      <c r="A21" s="3" t="s">
        <v>17</v>
      </c>
      <c r="B21" s="4" t="s">
        <v>54</v>
      </c>
      <c r="C21" s="8">
        <v>0.6527777777777778</v>
      </c>
      <c r="D21" s="8">
        <v>0.5416666666666666</v>
      </c>
      <c r="E21" s="8">
        <v>0.6666666666666666</v>
      </c>
      <c r="F21" s="8">
        <v>0.5208333333333334</v>
      </c>
      <c r="G21" s="8">
        <v>0.20833333333333334</v>
      </c>
      <c r="H21" s="8">
        <v>0.375</v>
      </c>
      <c r="I21" s="8">
        <v>0.5416666666666666</v>
      </c>
      <c r="J21" s="8">
        <v>0.375</v>
      </c>
      <c r="K21" s="8">
        <v>0.75</v>
      </c>
      <c r="L21" s="8">
        <v>0.14583333333333331</v>
      </c>
      <c r="M21" s="8">
        <v>0.5217391304347826</v>
      </c>
      <c r="N21" s="8">
        <v>0.475</v>
      </c>
      <c r="O21" s="8">
        <v>0.5357142857142857</v>
      </c>
      <c r="P21" s="8">
        <v>0.5833333333333334</v>
      </c>
      <c r="Q21" s="8">
        <v>0.20833333333333334</v>
      </c>
      <c r="R21" s="8">
        <v>0.14285714285714285</v>
      </c>
      <c r="S21" s="11">
        <v>19.5</v>
      </c>
      <c r="T21" s="10">
        <v>0.39</v>
      </c>
      <c r="U21" s="8">
        <v>0.74</v>
      </c>
      <c r="V21" s="8">
        <v>0.04</v>
      </c>
      <c r="W21" s="19" t="s">
        <v>55</v>
      </c>
      <c r="X21"/>
      <c r="Y21"/>
      <c r="Z21"/>
    </row>
    <row r="22" spans="1:24" ht="15">
      <c r="A22" s="3" t="s">
        <v>18</v>
      </c>
      <c r="B22" s="4" t="s">
        <v>53</v>
      </c>
      <c r="C22" s="8">
        <v>0.8333333333333334</v>
      </c>
      <c r="D22" s="8">
        <v>0.8</v>
      </c>
      <c r="E22" s="8">
        <v>0.5333333333333333</v>
      </c>
      <c r="F22" s="8">
        <v>0.9</v>
      </c>
      <c r="G22" s="8">
        <v>0.5</v>
      </c>
      <c r="H22" s="8">
        <v>1</v>
      </c>
      <c r="I22" s="8">
        <v>0.3</v>
      </c>
      <c r="J22" s="8">
        <v>0.6</v>
      </c>
      <c r="K22" s="8">
        <v>0.8</v>
      </c>
      <c r="L22" s="8">
        <v>0.53</v>
      </c>
      <c r="M22" s="8">
        <v>0.4</v>
      </c>
      <c r="N22" s="8">
        <v>0.6799999999999999</v>
      </c>
      <c r="O22" s="8">
        <v>0.8285714285714285</v>
      </c>
      <c r="P22" s="8">
        <v>1</v>
      </c>
      <c r="Q22" s="8">
        <v>0.8</v>
      </c>
      <c r="R22" s="8">
        <v>0.14285714285714285</v>
      </c>
      <c r="S22" s="11">
        <v>30.6</v>
      </c>
      <c r="T22" s="10">
        <v>0.6120000000000001</v>
      </c>
      <c r="U22" s="8">
        <v>0.94</v>
      </c>
      <c r="V22" s="8">
        <v>0.32</v>
      </c>
      <c r="W22" s="19" t="s">
        <v>33</v>
      </c>
      <c r="X22" s="17" t="s">
        <v>63</v>
      </c>
    </row>
    <row r="23" spans="1:23" ht="15">
      <c r="A23" s="3" t="s">
        <v>19</v>
      </c>
      <c r="B23" s="4" t="s">
        <v>56</v>
      </c>
      <c r="C23" s="8">
        <v>0.3703703703703704</v>
      </c>
      <c r="D23" s="8">
        <v>0.3611111111111111</v>
      </c>
      <c r="E23" s="8">
        <v>0.3333333333333333</v>
      </c>
      <c r="F23" s="8">
        <v>0.19444444444444445</v>
      </c>
      <c r="G23" s="8">
        <v>0.2777777777777778</v>
      </c>
      <c r="H23" s="8">
        <v>0.4444444444444444</v>
      </c>
      <c r="I23" s="8">
        <v>0.5</v>
      </c>
      <c r="J23" s="8">
        <v>0.5555555555555556</v>
      </c>
      <c r="K23" s="8">
        <v>0.8888888888888888</v>
      </c>
      <c r="L23" s="8">
        <v>0.25</v>
      </c>
      <c r="M23" s="8">
        <v>0.16666666666666666</v>
      </c>
      <c r="N23" s="8">
        <v>0.3111111111111111</v>
      </c>
      <c r="O23" s="8">
        <v>0.2777777777777778</v>
      </c>
      <c r="P23" s="8">
        <v>0.4444444444444444</v>
      </c>
      <c r="Q23" s="8">
        <v>0.3888888888888889</v>
      </c>
      <c r="R23" s="8">
        <v>0.031746031746031744</v>
      </c>
      <c r="S23" s="11">
        <v>14.11111111111111</v>
      </c>
      <c r="T23" s="10">
        <v>0.28222222222222215</v>
      </c>
      <c r="U23" s="8">
        <v>0.76</v>
      </c>
      <c r="V23" s="8">
        <v>0.02</v>
      </c>
      <c r="W23" s="19" t="s">
        <v>57</v>
      </c>
    </row>
    <row r="24" spans="1:23" ht="15">
      <c r="A24" s="3" t="s">
        <v>20</v>
      </c>
      <c r="B24" s="4" t="s">
        <v>58</v>
      </c>
      <c r="C24" s="8">
        <v>0.7692307692307692</v>
      </c>
      <c r="D24" s="8">
        <v>0.8461538461538461</v>
      </c>
      <c r="E24" s="8">
        <v>0.8461538461538461</v>
      </c>
      <c r="F24" s="8">
        <v>0.8461538461538461</v>
      </c>
      <c r="G24" s="8">
        <v>0.38461538461538464</v>
      </c>
      <c r="H24" s="8">
        <v>0.6923076923076923</v>
      </c>
      <c r="I24" s="8">
        <v>0.6153846153846154</v>
      </c>
      <c r="J24" s="8">
        <v>0.46153846153846156</v>
      </c>
      <c r="K24" s="8">
        <v>0.8461538461538461</v>
      </c>
      <c r="L24" s="8">
        <v>0.46923076923076923</v>
      </c>
      <c r="M24" s="8">
        <v>0.23076923076923078</v>
      </c>
      <c r="N24" s="8">
        <v>0.6923076923076923</v>
      </c>
      <c r="O24" s="8">
        <v>0.7362637362637363</v>
      </c>
      <c r="P24" s="8">
        <v>0.6538461538461539</v>
      </c>
      <c r="Q24" s="8">
        <v>0.6153846153846154</v>
      </c>
      <c r="R24" s="8">
        <v>0.0989010989010989</v>
      </c>
      <c r="S24" s="11">
        <v>28.23076923076923</v>
      </c>
      <c r="T24" s="10">
        <v>0.5646153846153845</v>
      </c>
      <c r="U24" s="8">
        <v>0.94</v>
      </c>
      <c r="V24" s="8">
        <v>0.1</v>
      </c>
      <c r="W24" s="19" t="s">
        <v>59</v>
      </c>
    </row>
    <row r="25" spans="1:23" ht="15">
      <c r="A25" s="3" t="s">
        <v>21</v>
      </c>
      <c r="B25" s="4" t="s">
        <v>60</v>
      </c>
      <c r="C25" s="22">
        <f>'[2]Munka1'!C15</f>
        <v>0.9166666666666666</v>
      </c>
      <c r="D25" s="22">
        <f>'[2]Munka1'!D15</f>
        <v>0.875</v>
      </c>
      <c r="E25" s="22">
        <f>'[2]Munka1'!E15</f>
        <v>0.7916666666666666</v>
      </c>
      <c r="F25" s="22">
        <f>'[2]Munka1'!F15</f>
        <v>0.5625</v>
      </c>
      <c r="G25" s="22">
        <f>'[2]Munka1'!G15</f>
        <v>0.875</v>
      </c>
      <c r="H25" s="22">
        <f>'[2]Munka1'!H15</f>
        <v>0.375</v>
      </c>
      <c r="I25" s="22">
        <f>'[2]Munka1'!I15</f>
        <v>0.75</v>
      </c>
      <c r="J25" s="22">
        <f>'[2]Munka1'!J15</f>
        <v>0.5</v>
      </c>
      <c r="K25" s="22">
        <f>'[2]Munka1'!K15</f>
        <v>1</v>
      </c>
      <c r="L25" s="22">
        <f>'[2]Munka1'!L15</f>
        <v>0.3625</v>
      </c>
      <c r="M25" s="22">
        <f>'[2]Munka1'!M15</f>
        <v>0.5</v>
      </c>
      <c r="N25" s="22">
        <f>'[2]Munka1'!N15</f>
        <v>0.875</v>
      </c>
      <c r="O25" s="22">
        <f>'[2]Munka1'!O15</f>
        <v>0.7857142857142857</v>
      </c>
      <c r="P25" s="22">
        <f>'[2]Munka1'!P15</f>
        <v>1</v>
      </c>
      <c r="Q25" s="22">
        <f>'[2]Munka1'!Q15</f>
        <v>0.875</v>
      </c>
      <c r="R25" s="22">
        <f>'[2]Munka1'!R15</f>
        <v>0</v>
      </c>
      <c r="S25" s="23">
        <f>'[2]Munka1'!S15</f>
        <v>30</v>
      </c>
      <c r="T25" s="24">
        <f>'[2]Munka1'!T15</f>
        <v>0.6000000000000001</v>
      </c>
      <c r="U25" s="22">
        <v>0.76</v>
      </c>
      <c r="V25" s="22">
        <v>0.28</v>
      </c>
      <c r="W25" s="17" t="s">
        <v>61</v>
      </c>
    </row>
    <row r="26" spans="2:22" ht="15">
      <c r="B26" s="40" t="s">
        <v>87</v>
      </c>
      <c r="C26" s="38">
        <f>AVERAGE(C6:C25)</f>
        <v>0.6698581783140607</v>
      </c>
      <c r="D26" s="38">
        <f>AVERAGE(D6:D25)</f>
        <v>0.6854408308195071</v>
      </c>
      <c r="E26" s="38">
        <f>AVERAGE(E6:E25)</f>
        <v>0.5890010963074689</v>
      </c>
      <c r="F26" s="38">
        <f>AVERAGE(F6:F25)</f>
        <v>0.5163447607675549</v>
      </c>
      <c r="G26" s="38">
        <f>AVERAGE(G6:G25)</f>
        <v>0.45595942265795203</v>
      </c>
      <c r="H26" s="38">
        <f>AVERAGE(H6:H25)</f>
        <v>0.5882270822859057</v>
      </c>
      <c r="I26" s="38">
        <f>AVERAGE(I6:I25)</f>
        <v>0.633434368191721</v>
      </c>
      <c r="J26" s="38">
        <f>AVERAGE(J6:J25)</f>
        <v>0.5171557734204794</v>
      </c>
      <c r="K26" s="38">
        <f>AVERAGE(K6:K25)</f>
        <v>0.8627147854868443</v>
      </c>
      <c r="L26" s="38">
        <f>AVERAGE(L6:L25)</f>
        <v>0.2936942035361153</v>
      </c>
      <c r="M26" s="38">
        <f>AVERAGE(M6:M25)</f>
        <v>0.28713796624186655</v>
      </c>
      <c r="N26" s="38">
        <f>AVERAGE(N6:N25)</f>
        <v>0.5982669012904307</v>
      </c>
      <c r="O26" s="38">
        <f>AVERAGE(O6:O25)</f>
        <v>0.5131558272881803</v>
      </c>
      <c r="P26" s="38">
        <f>AVERAGE(P6:P25)</f>
        <v>0.7127733157365509</v>
      </c>
      <c r="Q26" s="38">
        <f>AVERAGE(Q6:Q25)</f>
        <v>0.5167409083291437</v>
      </c>
      <c r="R26" s="38">
        <f>AVERAGE(R6:R25)</f>
        <v>0.11592751447898506</v>
      </c>
      <c r="S26" s="39">
        <f>AVERAGE(S6:S25)</f>
        <v>22.612997150997153</v>
      </c>
      <c r="T26" s="38">
        <f>AVERAGE(T6:T25)</f>
        <v>0.437759943019943</v>
      </c>
      <c r="U26" s="38"/>
      <c r="V26" s="38"/>
    </row>
    <row r="27" ht="15">
      <c r="B27" s="5"/>
    </row>
  </sheetData>
  <sheetProtection/>
  <mergeCells count="10">
    <mergeCell ref="X4:X5"/>
    <mergeCell ref="W4:W5"/>
    <mergeCell ref="A2:B2"/>
    <mergeCell ref="A4:A5"/>
    <mergeCell ref="B4:B5"/>
    <mergeCell ref="U4:U5"/>
    <mergeCell ref="C4:F4"/>
    <mergeCell ref="G4:K4"/>
    <mergeCell ref="V4:V5"/>
    <mergeCell ref="T4:T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C1" sqref="C1:T1"/>
    </sheetView>
  </sheetViews>
  <sheetFormatPr defaultColWidth="9.00390625" defaultRowHeight="15.75"/>
  <sheetData>
    <row r="1" spans="1:20" ht="17.25">
      <c r="A1" s="60"/>
      <c r="B1" s="60"/>
      <c r="C1" s="61" t="s">
        <v>65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5.75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5.75" thickBot="1">
      <c r="A3" s="60"/>
      <c r="B3" s="62" t="s">
        <v>66</v>
      </c>
      <c r="C3" s="70" t="s">
        <v>75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</row>
    <row r="4" spans="1:20" ht="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5">
      <c r="A5" s="41" t="s">
        <v>0</v>
      </c>
      <c r="B5" s="42" t="s">
        <v>64</v>
      </c>
      <c r="C5" s="35" t="s">
        <v>1</v>
      </c>
      <c r="D5" s="43"/>
      <c r="E5" s="43"/>
      <c r="F5" s="43"/>
      <c r="G5" s="35" t="s">
        <v>2</v>
      </c>
      <c r="H5" s="43"/>
      <c r="I5" s="43"/>
      <c r="J5" s="43"/>
      <c r="K5" s="43"/>
      <c r="L5" s="13" t="s">
        <v>3</v>
      </c>
      <c r="M5" s="13" t="s">
        <v>4</v>
      </c>
      <c r="N5" s="13" t="s">
        <v>5</v>
      </c>
      <c r="O5" s="13" t="s">
        <v>6</v>
      </c>
      <c r="P5" s="35" t="s">
        <v>7</v>
      </c>
      <c r="Q5" s="36"/>
      <c r="R5" s="37"/>
      <c r="S5" s="44" t="s">
        <v>22</v>
      </c>
      <c r="T5" s="45" t="s">
        <v>23</v>
      </c>
    </row>
    <row r="6" spans="1:20" ht="15">
      <c r="A6" s="46"/>
      <c r="B6" s="42"/>
      <c r="C6" s="13">
        <v>3</v>
      </c>
      <c r="D6" s="13">
        <v>2</v>
      </c>
      <c r="E6" s="13">
        <v>3</v>
      </c>
      <c r="F6" s="13">
        <v>2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10</v>
      </c>
      <c r="M6" s="13">
        <v>2</v>
      </c>
      <c r="N6" s="13">
        <v>5</v>
      </c>
      <c r="O6" s="13">
        <v>7</v>
      </c>
      <c r="P6" s="13">
        <v>2</v>
      </c>
      <c r="Q6" s="13">
        <v>2</v>
      </c>
      <c r="R6" s="13">
        <v>7</v>
      </c>
      <c r="S6" s="25">
        <v>50</v>
      </c>
      <c r="T6" s="47"/>
    </row>
    <row r="7" spans="1:20" ht="15">
      <c r="A7" s="9">
        <v>1</v>
      </c>
      <c r="B7" s="48"/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1</v>
      </c>
      <c r="J7" s="49">
        <v>1</v>
      </c>
      <c r="K7" s="49">
        <v>1</v>
      </c>
      <c r="L7" s="49">
        <v>0</v>
      </c>
      <c r="M7" s="49">
        <v>0</v>
      </c>
      <c r="N7" s="49">
        <v>5</v>
      </c>
      <c r="O7" s="49">
        <v>1</v>
      </c>
      <c r="P7" s="49">
        <v>0</v>
      </c>
      <c r="Q7" s="49">
        <v>0</v>
      </c>
      <c r="R7" s="49">
        <v>0</v>
      </c>
      <c r="S7" s="50">
        <v>9</v>
      </c>
      <c r="T7" s="51">
        <f aca="true" t="shared" si="0" ref="T7:T36">S7/$S$6</f>
        <v>0.18</v>
      </c>
    </row>
    <row r="8" spans="1:20" ht="15">
      <c r="A8" s="9">
        <v>2</v>
      </c>
      <c r="B8" s="48"/>
      <c r="C8" s="49">
        <v>3</v>
      </c>
      <c r="D8" s="49">
        <v>0</v>
      </c>
      <c r="E8" s="49">
        <v>3</v>
      </c>
      <c r="F8" s="49">
        <v>2</v>
      </c>
      <c r="G8" s="49">
        <v>1</v>
      </c>
      <c r="H8" s="49">
        <v>1</v>
      </c>
      <c r="I8" s="49">
        <v>1</v>
      </c>
      <c r="J8" s="49">
        <v>0</v>
      </c>
      <c r="K8" s="49">
        <v>1</v>
      </c>
      <c r="L8" s="49">
        <v>0</v>
      </c>
      <c r="M8" s="49">
        <v>0</v>
      </c>
      <c r="N8" s="49">
        <v>0</v>
      </c>
      <c r="O8" s="49">
        <v>7</v>
      </c>
      <c r="P8" s="49">
        <v>1</v>
      </c>
      <c r="Q8" s="49">
        <v>0</v>
      </c>
      <c r="R8" s="49">
        <v>0</v>
      </c>
      <c r="S8" s="50">
        <v>20</v>
      </c>
      <c r="T8" s="51">
        <f t="shared" si="0"/>
        <v>0.4</v>
      </c>
    </row>
    <row r="9" spans="1:20" ht="15">
      <c r="A9" s="9">
        <v>3</v>
      </c>
      <c r="B9" s="48"/>
      <c r="C9" s="49">
        <v>1</v>
      </c>
      <c r="D9" s="49">
        <v>2</v>
      </c>
      <c r="E9" s="49">
        <v>3</v>
      </c>
      <c r="F9" s="49">
        <v>0</v>
      </c>
      <c r="G9" s="49">
        <v>0</v>
      </c>
      <c r="H9" s="49">
        <v>0</v>
      </c>
      <c r="I9" s="49">
        <v>1</v>
      </c>
      <c r="J9" s="49">
        <v>1</v>
      </c>
      <c r="K9" s="49">
        <v>1</v>
      </c>
      <c r="L9" s="49">
        <v>1</v>
      </c>
      <c r="M9" s="49">
        <v>0</v>
      </c>
      <c r="N9" s="49">
        <v>5</v>
      </c>
      <c r="O9" s="49">
        <v>2</v>
      </c>
      <c r="P9" s="49">
        <v>2</v>
      </c>
      <c r="Q9" s="49">
        <v>2</v>
      </c>
      <c r="R9" s="49">
        <v>0</v>
      </c>
      <c r="S9" s="50">
        <v>21</v>
      </c>
      <c r="T9" s="51">
        <f t="shared" si="0"/>
        <v>0.42</v>
      </c>
    </row>
    <row r="10" spans="1:20" ht="15">
      <c r="A10" s="9">
        <v>4</v>
      </c>
      <c r="B10" s="48"/>
      <c r="C10" s="49">
        <v>0</v>
      </c>
      <c r="D10" s="49">
        <v>2</v>
      </c>
      <c r="E10" s="49">
        <v>0</v>
      </c>
      <c r="F10" s="49">
        <v>0</v>
      </c>
      <c r="G10" s="49">
        <v>1</v>
      </c>
      <c r="H10" s="49">
        <v>1</v>
      </c>
      <c r="I10" s="49">
        <v>1</v>
      </c>
      <c r="J10" s="49">
        <v>1</v>
      </c>
      <c r="K10" s="49">
        <v>1</v>
      </c>
      <c r="L10" s="49">
        <v>0</v>
      </c>
      <c r="M10" s="49">
        <v>0</v>
      </c>
      <c r="N10" s="49">
        <v>0</v>
      </c>
      <c r="O10" s="49">
        <v>1</v>
      </c>
      <c r="P10" s="49">
        <v>0</v>
      </c>
      <c r="Q10" s="49">
        <v>0</v>
      </c>
      <c r="R10" s="49">
        <v>0</v>
      </c>
      <c r="S10" s="50">
        <v>8</v>
      </c>
      <c r="T10" s="51">
        <f t="shared" si="0"/>
        <v>0.16</v>
      </c>
    </row>
    <row r="11" spans="1:20" ht="15">
      <c r="A11" s="9">
        <v>5</v>
      </c>
      <c r="B11" s="48"/>
      <c r="C11" s="49">
        <v>3</v>
      </c>
      <c r="D11" s="49">
        <v>2</v>
      </c>
      <c r="E11" s="49">
        <v>3</v>
      </c>
      <c r="F11" s="49">
        <v>2</v>
      </c>
      <c r="G11" s="49">
        <v>1</v>
      </c>
      <c r="H11" s="49">
        <v>1</v>
      </c>
      <c r="I11" s="49">
        <v>1</v>
      </c>
      <c r="J11" s="49">
        <v>1</v>
      </c>
      <c r="K11" s="49">
        <v>1</v>
      </c>
      <c r="L11" s="49">
        <v>0</v>
      </c>
      <c r="M11" s="49">
        <v>0</v>
      </c>
      <c r="N11" s="49">
        <v>0</v>
      </c>
      <c r="O11" s="49">
        <v>0</v>
      </c>
      <c r="P11" s="49">
        <v>2</v>
      </c>
      <c r="Q11" s="49">
        <v>0</v>
      </c>
      <c r="R11" s="49">
        <v>0</v>
      </c>
      <c r="S11" s="50">
        <v>17</v>
      </c>
      <c r="T11" s="51">
        <f t="shared" si="0"/>
        <v>0.34</v>
      </c>
    </row>
    <row r="12" spans="1:20" ht="15">
      <c r="A12" s="9">
        <v>6</v>
      </c>
      <c r="B12" s="48"/>
      <c r="C12" s="49">
        <v>3</v>
      </c>
      <c r="D12" s="49">
        <v>2</v>
      </c>
      <c r="E12" s="49">
        <v>3</v>
      </c>
      <c r="F12" s="49">
        <v>2</v>
      </c>
      <c r="G12" s="49">
        <v>0</v>
      </c>
      <c r="H12" s="49">
        <v>1</v>
      </c>
      <c r="I12" s="49">
        <v>1</v>
      </c>
      <c r="J12" s="49">
        <v>1</v>
      </c>
      <c r="K12" s="49">
        <v>0</v>
      </c>
      <c r="L12" s="49">
        <v>7</v>
      </c>
      <c r="M12" s="49">
        <v>0</v>
      </c>
      <c r="N12" s="49">
        <v>5</v>
      </c>
      <c r="O12" s="49">
        <v>7</v>
      </c>
      <c r="P12" s="49">
        <v>2</v>
      </c>
      <c r="Q12" s="49">
        <v>2</v>
      </c>
      <c r="R12" s="49">
        <v>7</v>
      </c>
      <c r="S12" s="50">
        <v>43</v>
      </c>
      <c r="T12" s="51">
        <f t="shared" si="0"/>
        <v>0.86</v>
      </c>
    </row>
    <row r="13" spans="1:20" ht="15">
      <c r="A13" s="9">
        <v>7</v>
      </c>
      <c r="B13" s="48"/>
      <c r="C13" s="49">
        <v>2</v>
      </c>
      <c r="D13" s="49">
        <v>2</v>
      </c>
      <c r="E13" s="49">
        <v>3</v>
      </c>
      <c r="F13" s="49">
        <v>0</v>
      </c>
      <c r="G13" s="49">
        <v>1</v>
      </c>
      <c r="H13" s="49">
        <v>1</v>
      </c>
      <c r="I13" s="49">
        <v>1</v>
      </c>
      <c r="J13" s="49">
        <v>1</v>
      </c>
      <c r="K13" s="49">
        <v>1</v>
      </c>
      <c r="L13" s="49">
        <v>9</v>
      </c>
      <c r="M13" s="49">
        <v>0</v>
      </c>
      <c r="N13" s="49">
        <v>3</v>
      </c>
      <c r="O13" s="49">
        <v>5</v>
      </c>
      <c r="P13" s="49">
        <v>2</v>
      </c>
      <c r="Q13" s="49">
        <v>1</v>
      </c>
      <c r="R13" s="49">
        <v>0</v>
      </c>
      <c r="S13" s="50">
        <v>32</v>
      </c>
      <c r="T13" s="51">
        <f t="shared" si="0"/>
        <v>0.64</v>
      </c>
    </row>
    <row r="14" spans="1:20" ht="15">
      <c r="A14" s="9">
        <v>8</v>
      </c>
      <c r="B14" s="48"/>
      <c r="C14" s="49">
        <v>3</v>
      </c>
      <c r="D14" s="49">
        <v>0</v>
      </c>
      <c r="E14" s="49">
        <v>0</v>
      </c>
      <c r="F14" s="49">
        <v>0</v>
      </c>
      <c r="G14" s="49">
        <v>0</v>
      </c>
      <c r="H14" s="49">
        <v>1</v>
      </c>
      <c r="I14" s="49">
        <v>1</v>
      </c>
      <c r="J14" s="49">
        <v>1</v>
      </c>
      <c r="K14" s="49">
        <v>1</v>
      </c>
      <c r="L14" s="49">
        <v>1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50">
        <v>8</v>
      </c>
      <c r="T14" s="51">
        <f t="shared" si="0"/>
        <v>0.16</v>
      </c>
    </row>
    <row r="15" spans="1:20" ht="15">
      <c r="A15" s="9">
        <v>9</v>
      </c>
      <c r="B15" s="48"/>
      <c r="C15" s="49">
        <v>0</v>
      </c>
      <c r="D15" s="49">
        <v>0</v>
      </c>
      <c r="E15" s="49">
        <v>1</v>
      </c>
      <c r="F15" s="49">
        <v>0</v>
      </c>
      <c r="G15" s="49">
        <v>1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2</v>
      </c>
      <c r="Q15" s="49">
        <v>2</v>
      </c>
      <c r="R15" s="49">
        <v>0</v>
      </c>
      <c r="S15" s="50">
        <v>6</v>
      </c>
      <c r="T15" s="51">
        <f t="shared" si="0"/>
        <v>0.12</v>
      </c>
    </row>
    <row r="16" spans="1:20" ht="15">
      <c r="A16" s="9">
        <v>10</v>
      </c>
      <c r="B16" s="48"/>
      <c r="C16" s="49">
        <v>0</v>
      </c>
      <c r="D16" s="49">
        <v>2</v>
      </c>
      <c r="E16" s="49">
        <v>3</v>
      </c>
      <c r="F16" s="49">
        <v>2</v>
      </c>
      <c r="G16" s="49">
        <v>0</v>
      </c>
      <c r="H16" s="49">
        <v>0</v>
      </c>
      <c r="I16" s="49">
        <v>0</v>
      </c>
      <c r="J16" s="49">
        <v>0</v>
      </c>
      <c r="K16" s="49">
        <v>1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50">
        <v>8</v>
      </c>
      <c r="T16" s="51">
        <f t="shared" si="0"/>
        <v>0.16</v>
      </c>
    </row>
    <row r="17" spans="1:20" ht="15">
      <c r="A17" s="9">
        <v>11</v>
      </c>
      <c r="B17" s="48"/>
      <c r="C17" s="49">
        <v>1</v>
      </c>
      <c r="D17" s="49">
        <v>0</v>
      </c>
      <c r="E17" s="49">
        <v>0</v>
      </c>
      <c r="F17" s="49">
        <v>0</v>
      </c>
      <c r="G17" s="49">
        <v>1</v>
      </c>
      <c r="H17" s="49">
        <v>1</v>
      </c>
      <c r="I17" s="49">
        <v>0</v>
      </c>
      <c r="J17" s="49">
        <v>0</v>
      </c>
      <c r="K17" s="49">
        <v>1</v>
      </c>
      <c r="L17" s="49">
        <v>2</v>
      </c>
      <c r="M17" s="49">
        <v>0</v>
      </c>
      <c r="N17" s="49">
        <v>5</v>
      </c>
      <c r="O17" s="49">
        <v>0</v>
      </c>
      <c r="P17" s="49">
        <v>2</v>
      </c>
      <c r="Q17" s="49">
        <v>0</v>
      </c>
      <c r="R17" s="49">
        <v>0</v>
      </c>
      <c r="S17" s="50">
        <v>13</v>
      </c>
      <c r="T17" s="51">
        <f t="shared" si="0"/>
        <v>0.26</v>
      </c>
    </row>
    <row r="18" spans="1:20" ht="15">
      <c r="A18" s="9">
        <v>12</v>
      </c>
      <c r="B18" s="48"/>
      <c r="C18" s="49">
        <v>3</v>
      </c>
      <c r="D18" s="49">
        <v>2</v>
      </c>
      <c r="E18" s="49">
        <v>3</v>
      </c>
      <c r="F18" s="49">
        <v>1</v>
      </c>
      <c r="G18" s="49">
        <v>0</v>
      </c>
      <c r="H18" s="49">
        <v>1</v>
      </c>
      <c r="I18" s="49">
        <v>0</v>
      </c>
      <c r="J18" s="49">
        <v>1</v>
      </c>
      <c r="K18" s="49">
        <v>1</v>
      </c>
      <c r="L18" s="49">
        <v>0</v>
      </c>
      <c r="M18" s="49">
        <v>0</v>
      </c>
      <c r="N18" s="49">
        <v>0</v>
      </c>
      <c r="O18" s="49">
        <v>2</v>
      </c>
      <c r="P18" s="49">
        <v>0</v>
      </c>
      <c r="Q18" s="49">
        <v>0</v>
      </c>
      <c r="R18" s="49">
        <v>0</v>
      </c>
      <c r="S18" s="50">
        <v>14</v>
      </c>
      <c r="T18" s="51">
        <f t="shared" si="0"/>
        <v>0.28</v>
      </c>
    </row>
    <row r="19" spans="1:20" ht="15">
      <c r="A19" s="9">
        <v>13</v>
      </c>
      <c r="B19" s="48"/>
      <c r="C19" s="49">
        <v>3</v>
      </c>
      <c r="D19" s="49">
        <v>2</v>
      </c>
      <c r="E19" s="49">
        <v>3</v>
      </c>
      <c r="F19" s="49">
        <v>2</v>
      </c>
      <c r="G19" s="49">
        <v>0</v>
      </c>
      <c r="H19" s="49">
        <v>1</v>
      </c>
      <c r="I19" s="49">
        <v>1</v>
      </c>
      <c r="J19" s="49">
        <v>0</v>
      </c>
      <c r="K19" s="49">
        <v>1</v>
      </c>
      <c r="L19" s="49">
        <v>0</v>
      </c>
      <c r="M19" s="49">
        <v>0</v>
      </c>
      <c r="N19" s="49">
        <v>0</v>
      </c>
      <c r="O19" s="49">
        <v>7</v>
      </c>
      <c r="P19" s="49">
        <v>1</v>
      </c>
      <c r="Q19" s="49">
        <v>0</v>
      </c>
      <c r="R19" s="49">
        <v>0</v>
      </c>
      <c r="S19" s="50">
        <v>21</v>
      </c>
      <c r="T19" s="51">
        <f t="shared" si="0"/>
        <v>0.42</v>
      </c>
    </row>
    <row r="20" spans="1:20" ht="15">
      <c r="A20" s="9">
        <v>14</v>
      </c>
      <c r="B20" s="48"/>
      <c r="C20" s="49">
        <v>3</v>
      </c>
      <c r="D20" s="49">
        <v>2</v>
      </c>
      <c r="E20" s="49">
        <v>0</v>
      </c>
      <c r="F20" s="49">
        <v>1</v>
      </c>
      <c r="G20" s="49">
        <v>1</v>
      </c>
      <c r="H20" s="49">
        <v>1</v>
      </c>
      <c r="I20" s="49">
        <v>0</v>
      </c>
      <c r="J20" s="49">
        <v>0</v>
      </c>
      <c r="K20" s="49">
        <v>1</v>
      </c>
      <c r="L20" s="49">
        <v>2</v>
      </c>
      <c r="M20" s="49">
        <v>2</v>
      </c>
      <c r="N20" s="49">
        <v>1</v>
      </c>
      <c r="O20" s="49">
        <v>5</v>
      </c>
      <c r="P20" s="49">
        <v>2</v>
      </c>
      <c r="Q20" s="49">
        <v>0</v>
      </c>
      <c r="R20" s="49">
        <v>0</v>
      </c>
      <c r="S20" s="50">
        <v>21</v>
      </c>
      <c r="T20" s="51">
        <f t="shared" si="0"/>
        <v>0.42</v>
      </c>
    </row>
    <row r="21" spans="1:20" ht="15">
      <c r="A21" s="9">
        <v>15</v>
      </c>
      <c r="B21" s="48"/>
      <c r="C21" s="49">
        <v>3</v>
      </c>
      <c r="D21" s="49">
        <v>2</v>
      </c>
      <c r="E21" s="49">
        <v>1</v>
      </c>
      <c r="F21" s="49">
        <v>0</v>
      </c>
      <c r="G21" s="49">
        <v>1</v>
      </c>
      <c r="H21" s="49">
        <v>1</v>
      </c>
      <c r="I21" s="49">
        <v>1</v>
      </c>
      <c r="J21" s="49">
        <v>0</v>
      </c>
      <c r="K21" s="49">
        <v>1</v>
      </c>
      <c r="L21" s="49">
        <v>0</v>
      </c>
      <c r="M21" s="49">
        <v>0</v>
      </c>
      <c r="N21" s="49">
        <v>5</v>
      </c>
      <c r="O21" s="49">
        <v>7</v>
      </c>
      <c r="P21" s="49">
        <v>2</v>
      </c>
      <c r="Q21" s="49">
        <v>2</v>
      </c>
      <c r="R21" s="49">
        <v>2</v>
      </c>
      <c r="S21" s="50">
        <v>28</v>
      </c>
      <c r="T21" s="51">
        <f t="shared" si="0"/>
        <v>0.56</v>
      </c>
    </row>
    <row r="22" spans="1:20" ht="15">
      <c r="A22" s="9">
        <v>16</v>
      </c>
      <c r="B22" s="48"/>
      <c r="C22" s="49">
        <v>0</v>
      </c>
      <c r="D22" s="49">
        <v>2</v>
      </c>
      <c r="E22" s="49">
        <v>0</v>
      </c>
      <c r="F22" s="49">
        <v>0</v>
      </c>
      <c r="G22" s="49">
        <v>1</v>
      </c>
      <c r="H22" s="49">
        <v>1</v>
      </c>
      <c r="I22" s="49">
        <v>0</v>
      </c>
      <c r="J22" s="49">
        <v>1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50">
        <v>5</v>
      </c>
      <c r="T22" s="51">
        <f t="shared" si="0"/>
        <v>0.1</v>
      </c>
    </row>
    <row r="23" spans="1:20" ht="15">
      <c r="A23" s="9">
        <v>17</v>
      </c>
      <c r="B23" s="48"/>
      <c r="C23" s="49">
        <v>3</v>
      </c>
      <c r="D23" s="49">
        <v>2</v>
      </c>
      <c r="E23" s="49">
        <v>3</v>
      </c>
      <c r="F23" s="49">
        <v>2</v>
      </c>
      <c r="G23" s="49">
        <v>0</v>
      </c>
      <c r="H23" s="49">
        <v>1</v>
      </c>
      <c r="I23" s="49">
        <v>1</v>
      </c>
      <c r="J23" s="49">
        <v>1</v>
      </c>
      <c r="K23" s="49">
        <v>1</v>
      </c>
      <c r="L23" s="49">
        <v>0</v>
      </c>
      <c r="M23" s="49">
        <v>0</v>
      </c>
      <c r="N23" s="49">
        <v>0</v>
      </c>
      <c r="O23" s="49">
        <v>4</v>
      </c>
      <c r="P23" s="49">
        <v>2</v>
      </c>
      <c r="Q23" s="49">
        <v>2</v>
      </c>
      <c r="R23" s="49">
        <v>0</v>
      </c>
      <c r="S23" s="50">
        <v>22</v>
      </c>
      <c r="T23" s="51">
        <f t="shared" si="0"/>
        <v>0.44</v>
      </c>
    </row>
    <row r="24" spans="1:20" ht="15">
      <c r="A24" s="9">
        <v>18</v>
      </c>
      <c r="B24" s="48"/>
      <c r="C24" s="49">
        <v>0</v>
      </c>
      <c r="D24" s="49">
        <v>1</v>
      </c>
      <c r="E24" s="49">
        <v>0</v>
      </c>
      <c r="F24" s="49">
        <v>0</v>
      </c>
      <c r="G24" s="49">
        <v>1</v>
      </c>
      <c r="H24" s="49">
        <v>1</v>
      </c>
      <c r="I24" s="49">
        <v>1</v>
      </c>
      <c r="J24" s="49">
        <v>0</v>
      </c>
      <c r="K24" s="49">
        <v>1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50">
        <v>5</v>
      </c>
      <c r="T24" s="51">
        <f t="shared" si="0"/>
        <v>0.1</v>
      </c>
    </row>
    <row r="25" spans="1:20" ht="15">
      <c r="A25" s="9">
        <v>19</v>
      </c>
      <c r="B25" s="48"/>
      <c r="C25" s="49">
        <v>0</v>
      </c>
      <c r="D25" s="49">
        <v>2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1</v>
      </c>
      <c r="L25" s="49">
        <v>0</v>
      </c>
      <c r="M25" s="49">
        <v>0</v>
      </c>
      <c r="N25" s="49">
        <v>0</v>
      </c>
      <c r="O25" s="49">
        <v>1</v>
      </c>
      <c r="P25" s="49">
        <v>0</v>
      </c>
      <c r="Q25" s="49">
        <v>0</v>
      </c>
      <c r="R25" s="49">
        <v>0</v>
      </c>
      <c r="S25" s="50">
        <v>4</v>
      </c>
      <c r="T25" s="51">
        <f t="shared" si="0"/>
        <v>0.08</v>
      </c>
    </row>
    <row r="26" spans="1:20" ht="15">
      <c r="A26" s="9">
        <v>20</v>
      </c>
      <c r="B26" s="48"/>
      <c r="C26" s="49">
        <v>0</v>
      </c>
      <c r="D26" s="49">
        <v>0</v>
      </c>
      <c r="E26" s="49">
        <v>3</v>
      </c>
      <c r="F26" s="49">
        <v>0</v>
      </c>
      <c r="G26" s="49">
        <v>1</v>
      </c>
      <c r="H26" s="49">
        <v>1</v>
      </c>
      <c r="I26" s="49">
        <v>0</v>
      </c>
      <c r="J26" s="49">
        <v>1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2</v>
      </c>
      <c r="Q26" s="49">
        <v>0</v>
      </c>
      <c r="R26" s="49">
        <v>0</v>
      </c>
      <c r="S26" s="50">
        <v>8</v>
      </c>
      <c r="T26" s="51">
        <f t="shared" si="0"/>
        <v>0.16</v>
      </c>
    </row>
    <row r="27" spans="1:20" ht="15">
      <c r="A27" s="9">
        <v>21</v>
      </c>
      <c r="B27" s="48"/>
      <c r="C27" s="49">
        <v>0</v>
      </c>
      <c r="D27" s="49">
        <v>2</v>
      </c>
      <c r="E27" s="49">
        <v>3</v>
      </c>
      <c r="F27" s="49">
        <v>0</v>
      </c>
      <c r="G27" s="49">
        <v>0</v>
      </c>
      <c r="H27" s="49">
        <v>1</v>
      </c>
      <c r="I27" s="49">
        <v>1</v>
      </c>
      <c r="J27" s="49">
        <v>1</v>
      </c>
      <c r="K27" s="49">
        <v>1</v>
      </c>
      <c r="L27" s="49">
        <v>10</v>
      </c>
      <c r="M27" s="49">
        <v>0</v>
      </c>
      <c r="N27" s="49">
        <v>5</v>
      </c>
      <c r="O27" s="49">
        <v>5</v>
      </c>
      <c r="P27" s="49">
        <v>2</v>
      </c>
      <c r="Q27" s="49">
        <v>2</v>
      </c>
      <c r="R27" s="49">
        <v>2</v>
      </c>
      <c r="S27" s="50">
        <v>35</v>
      </c>
      <c r="T27" s="51">
        <f t="shared" si="0"/>
        <v>0.7</v>
      </c>
    </row>
    <row r="28" spans="1:20" ht="15">
      <c r="A28" s="9">
        <v>22</v>
      </c>
      <c r="B28" s="48"/>
      <c r="C28" s="49">
        <v>3</v>
      </c>
      <c r="D28" s="49">
        <v>2</v>
      </c>
      <c r="E28" s="49">
        <v>3</v>
      </c>
      <c r="F28" s="49">
        <v>2</v>
      </c>
      <c r="G28" s="49">
        <v>1</v>
      </c>
      <c r="H28" s="49">
        <v>1</v>
      </c>
      <c r="I28" s="49">
        <v>0</v>
      </c>
      <c r="J28" s="49">
        <v>0</v>
      </c>
      <c r="K28" s="49">
        <v>1</v>
      </c>
      <c r="L28" s="49">
        <v>5</v>
      </c>
      <c r="M28" s="49">
        <v>0</v>
      </c>
      <c r="N28" s="49">
        <v>5</v>
      </c>
      <c r="O28" s="49">
        <v>0</v>
      </c>
      <c r="P28" s="49">
        <v>1</v>
      </c>
      <c r="Q28" s="49">
        <v>1</v>
      </c>
      <c r="R28" s="49">
        <v>0</v>
      </c>
      <c r="S28" s="50">
        <v>25</v>
      </c>
      <c r="T28" s="51">
        <f t="shared" si="0"/>
        <v>0.5</v>
      </c>
    </row>
    <row r="29" spans="1:20" ht="15">
      <c r="A29" s="9">
        <v>23</v>
      </c>
      <c r="B29" s="48"/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1</v>
      </c>
      <c r="J29" s="49">
        <v>0</v>
      </c>
      <c r="K29" s="49">
        <v>1</v>
      </c>
      <c r="L29" s="49">
        <v>0</v>
      </c>
      <c r="M29" s="49">
        <v>0</v>
      </c>
      <c r="N29" s="49">
        <v>5</v>
      </c>
      <c r="O29" s="49">
        <v>1</v>
      </c>
      <c r="P29" s="49">
        <v>0</v>
      </c>
      <c r="Q29" s="49">
        <v>0</v>
      </c>
      <c r="R29" s="49">
        <v>0</v>
      </c>
      <c r="S29" s="50">
        <v>8</v>
      </c>
      <c r="T29" s="51">
        <f t="shared" si="0"/>
        <v>0.16</v>
      </c>
    </row>
    <row r="30" spans="1:20" ht="15">
      <c r="A30" s="9">
        <v>24</v>
      </c>
      <c r="B30" s="48"/>
      <c r="C30" s="49">
        <v>3</v>
      </c>
      <c r="D30" s="49">
        <v>2</v>
      </c>
      <c r="E30" s="49">
        <v>0</v>
      </c>
      <c r="F30" s="49">
        <v>0</v>
      </c>
      <c r="G30" s="49">
        <v>1</v>
      </c>
      <c r="H30" s="49">
        <v>1</v>
      </c>
      <c r="I30" s="49">
        <v>1</v>
      </c>
      <c r="J30" s="49">
        <v>1</v>
      </c>
      <c r="K30" s="49">
        <v>1</v>
      </c>
      <c r="L30" s="49">
        <v>8</v>
      </c>
      <c r="M30" s="49">
        <v>0</v>
      </c>
      <c r="N30" s="49">
        <v>5</v>
      </c>
      <c r="O30" s="49">
        <v>3</v>
      </c>
      <c r="P30" s="49">
        <v>2</v>
      </c>
      <c r="Q30" s="49">
        <v>1</v>
      </c>
      <c r="R30" s="49">
        <v>0</v>
      </c>
      <c r="S30" s="50">
        <v>29</v>
      </c>
      <c r="T30" s="51">
        <f t="shared" si="0"/>
        <v>0.58</v>
      </c>
    </row>
    <row r="31" spans="1:20" ht="15">
      <c r="A31" s="9">
        <v>25</v>
      </c>
      <c r="B31" s="48"/>
      <c r="C31" s="49">
        <v>3</v>
      </c>
      <c r="D31" s="49">
        <v>2</v>
      </c>
      <c r="E31" s="49">
        <v>3</v>
      </c>
      <c r="F31" s="49">
        <v>2</v>
      </c>
      <c r="G31" s="49">
        <v>1</v>
      </c>
      <c r="H31" s="49">
        <v>1</v>
      </c>
      <c r="I31" s="49">
        <v>1</v>
      </c>
      <c r="J31" s="49">
        <v>1</v>
      </c>
      <c r="K31" s="49">
        <v>1</v>
      </c>
      <c r="L31" s="49">
        <v>9</v>
      </c>
      <c r="M31" s="49">
        <v>2</v>
      </c>
      <c r="N31" s="49">
        <v>5</v>
      </c>
      <c r="O31" s="49">
        <v>4</v>
      </c>
      <c r="P31" s="49">
        <v>1</v>
      </c>
      <c r="Q31" s="49">
        <v>1</v>
      </c>
      <c r="R31" s="49">
        <v>5</v>
      </c>
      <c r="S31" s="50">
        <v>42</v>
      </c>
      <c r="T31" s="51">
        <f t="shared" si="0"/>
        <v>0.84</v>
      </c>
    </row>
    <row r="32" spans="1:20" ht="15">
      <c r="A32" s="9">
        <v>26</v>
      </c>
      <c r="B32" s="48"/>
      <c r="C32" s="49">
        <v>3</v>
      </c>
      <c r="D32" s="49">
        <v>2</v>
      </c>
      <c r="E32" s="49">
        <v>3</v>
      </c>
      <c r="F32" s="49">
        <v>2</v>
      </c>
      <c r="G32" s="49">
        <v>1</v>
      </c>
      <c r="H32" s="49">
        <v>1</v>
      </c>
      <c r="I32" s="49">
        <v>1</v>
      </c>
      <c r="J32" s="49">
        <v>0</v>
      </c>
      <c r="K32" s="49">
        <v>1</v>
      </c>
      <c r="L32" s="49">
        <v>10</v>
      </c>
      <c r="M32" s="49">
        <v>0</v>
      </c>
      <c r="N32" s="49">
        <v>5</v>
      </c>
      <c r="O32" s="49">
        <v>7</v>
      </c>
      <c r="P32" s="49">
        <v>2</v>
      </c>
      <c r="Q32" s="49">
        <v>2</v>
      </c>
      <c r="R32" s="49">
        <v>2</v>
      </c>
      <c r="S32" s="50">
        <v>42</v>
      </c>
      <c r="T32" s="51">
        <f t="shared" si="0"/>
        <v>0.84</v>
      </c>
    </row>
    <row r="33" spans="1:20" ht="15">
      <c r="A33" s="9">
        <v>27</v>
      </c>
      <c r="B33" s="48"/>
      <c r="C33" s="49">
        <v>3</v>
      </c>
      <c r="D33" s="49">
        <v>2</v>
      </c>
      <c r="E33" s="49">
        <v>0</v>
      </c>
      <c r="F33" s="49">
        <v>0</v>
      </c>
      <c r="G33" s="49">
        <v>1</v>
      </c>
      <c r="H33" s="49">
        <v>1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50">
        <v>7</v>
      </c>
      <c r="T33" s="51">
        <f t="shared" si="0"/>
        <v>0.14</v>
      </c>
    </row>
    <row r="34" spans="1:20" ht="15">
      <c r="A34" s="9">
        <v>28</v>
      </c>
      <c r="B34" s="48"/>
      <c r="C34" s="49">
        <v>1</v>
      </c>
      <c r="D34" s="49">
        <v>2</v>
      </c>
      <c r="E34" s="49">
        <v>0</v>
      </c>
      <c r="F34" s="49">
        <v>2</v>
      </c>
      <c r="G34" s="49">
        <v>1</v>
      </c>
      <c r="H34" s="49">
        <v>0</v>
      </c>
      <c r="I34" s="49">
        <v>1</v>
      </c>
      <c r="J34" s="49">
        <v>0</v>
      </c>
      <c r="K34" s="49">
        <v>1</v>
      </c>
      <c r="L34" s="49">
        <v>0</v>
      </c>
      <c r="M34" s="49">
        <v>0</v>
      </c>
      <c r="N34" s="49">
        <v>0</v>
      </c>
      <c r="O34" s="49">
        <v>4</v>
      </c>
      <c r="P34" s="49">
        <v>2</v>
      </c>
      <c r="Q34" s="49">
        <v>2</v>
      </c>
      <c r="R34" s="49">
        <v>0</v>
      </c>
      <c r="S34" s="50">
        <v>16</v>
      </c>
      <c r="T34" s="51">
        <f t="shared" si="0"/>
        <v>0.32</v>
      </c>
    </row>
    <row r="35" spans="1:20" ht="15">
      <c r="A35" s="9">
        <v>29</v>
      </c>
      <c r="B35" s="48"/>
      <c r="C35" s="49">
        <v>0</v>
      </c>
      <c r="D35" s="49">
        <v>0</v>
      </c>
      <c r="E35" s="49">
        <v>0</v>
      </c>
      <c r="F35" s="49">
        <v>0</v>
      </c>
      <c r="G35" s="49">
        <v>1</v>
      </c>
      <c r="H35" s="49">
        <v>1</v>
      </c>
      <c r="I35" s="49">
        <v>0</v>
      </c>
      <c r="J35" s="49">
        <v>0</v>
      </c>
      <c r="K35" s="49">
        <v>1</v>
      </c>
      <c r="L35" s="49">
        <v>0</v>
      </c>
      <c r="M35" s="49">
        <v>0</v>
      </c>
      <c r="N35" s="49">
        <v>3</v>
      </c>
      <c r="O35" s="49">
        <v>2</v>
      </c>
      <c r="P35" s="49">
        <v>2</v>
      </c>
      <c r="Q35" s="49">
        <v>0</v>
      </c>
      <c r="R35" s="49">
        <v>0</v>
      </c>
      <c r="S35" s="50">
        <v>10</v>
      </c>
      <c r="T35" s="51">
        <f t="shared" si="0"/>
        <v>0.2</v>
      </c>
    </row>
    <row r="36" spans="1:20" ht="15.75" thickBot="1">
      <c r="A36" s="9">
        <v>30</v>
      </c>
      <c r="B36" s="60"/>
      <c r="C36" s="49">
        <v>0</v>
      </c>
      <c r="D36" s="49">
        <v>0</v>
      </c>
      <c r="E36" s="49">
        <v>0</v>
      </c>
      <c r="F36" s="49">
        <v>1</v>
      </c>
      <c r="G36" s="49">
        <v>0</v>
      </c>
      <c r="H36" s="49">
        <v>1</v>
      </c>
      <c r="I36" s="49">
        <v>0</v>
      </c>
      <c r="J36" s="49">
        <v>0</v>
      </c>
      <c r="K36" s="49">
        <v>1</v>
      </c>
      <c r="L36" s="49">
        <v>0</v>
      </c>
      <c r="M36" s="49">
        <v>0</v>
      </c>
      <c r="N36" s="49">
        <v>0</v>
      </c>
      <c r="O36" s="49">
        <v>0</v>
      </c>
      <c r="P36" s="49">
        <v>2</v>
      </c>
      <c r="Q36" s="49">
        <v>1</v>
      </c>
      <c r="R36" s="49">
        <v>0</v>
      </c>
      <c r="S36" s="50">
        <v>6</v>
      </c>
      <c r="T36" s="51">
        <f t="shared" si="0"/>
        <v>0.12</v>
      </c>
    </row>
    <row r="37" spans="1:20" ht="15.75" thickTop="1">
      <c r="A37" s="52"/>
      <c r="B37" s="53" t="s">
        <v>23</v>
      </c>
      <c r="C37" s="54">
        <f aca="true" t="shared" si="1" ref="C37:R37">AVERAGE(C7:C36)/C$6</f>
        <v>0.5222222222222223</v>
      </c>
      <c r="D37" s="54">
        <f t="shared" si="1"/>
        <v>0.6833333333333333</v>
      </c>
      <c r="E37" s="55">
        <f t="shared" si="1"/>
        <v>0.4888888888888889</v>
      </c>
      <c r="F37" s="55">
        <f t="shared" si="1"/>
        <v>0.38333333333333336</v>
      </c>
      <c r="G37" s="55">
        <f t="shared" si="1"/>
        <v>0.6</v>
      </c>
      <c r="H37" s="55">
        <f t="shared" si="1"/>
        <v>0.7666666666666667</v>
      </c>
      <c r="I37" s="55">
        <f t="shared" si="1"/>
        <v>0.6</v>
      </c>
      <c r="J37" s="55">
        <f t="shared" si="1"/>
        <v>0.4666666666666667</v>
      </c>
      <c r="K37" s="55">
        <f t="shared" si="1"/>
        <v>0.8333333333333334</v>
      </c>
      <c r="L37" s="55">
        <f t="shared" si="1"/>
        <v>0.21333333333333332</v>
      </c>
      <c r="M37" s="55">
        <f t="shared" si="1"/>
        <v>0.06666666666666667</v>
      </c>
      <c r="N37" s="55">
        <f t="shared" si="1"/>
        <v>0.4133333333333334</v>
      </c>
      <c r="O37" s="55">
        <f t="shared" si="1"/>
        <v>0.35714285714285715</v>
      </c>
      <c r="P37" s="56">
        <f t="shared" si="1"/>
        <v>0.6</v>
      </c>
      <c r="Q37" s="56">
        <f t="shared" si="1"/>
        <v>0.35</v>
      </c>
      <c r="R37" s="57">
        <f t="shared" si="1"/>
        <v>0.08571428571428572</v>
      </c>
      <c r="S37" s="58">
        <f>AVERAGE(S7:S36)</f>
        <v>17.766666666666666</v>
      </c>
      <c r="T37" s="59">
        <f>AVERAGE(T7:T36)</f>
        <v>0.35533333333333333</v>
      </c>
    </row>
  </sheetData>
  <sheetProtection/>
  <mergeCells count="8">
    <mergeCell ref="C1:T1"/>
    <mergeCell ref="C3:T3"/>
    <mergeCell ref="A5:A6"/>
    <mergeCell ref="B5:B6"/>
    <mergeCell ref="C5:F5"/>
    <mergeCell ref="G5:K5"/>
    <mergeCell ref="P5:R5"/>
    <mergeCell ref="T5:T6"/>
  </mergeCells>
  <conditionalFormatting sqref="C7:R36">
    <cfRule type="cellIs" priority="1" dxfId="42" operator="greaterThan" stopIfTrue="1">
      <formula>C$6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B2" sqref="B2"/>
    </sheetView>
  </sheetViews>
  <sheetFormatPr defaultColWidth="9.00390625" defaultRowHeight="15.75"/>
  <sheetData>
    <row r="1" spans="1:20" ht="17.25">
      <c r="A1" s="60"/>
      <c r="B1" s="60"/>
      <c r="C1" s="61" t="s">
        <v>65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5.75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5.75" thickBot="1">
      <c r="A3" s="60"/>
      <c r="B3" s="62" t="s">
        <v>66</v>
      </c>
      <c r="C3" s="71" t="s">
        <v>76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</row>
    <row r="4" spans="1:20" ht="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5">
      <c r="A5" s="41" t="s">
        <v>0</v>
      </c>
      <c r="B5" s="42" t="s">
        <v>64</v>
      </c>
      <c r="C5" s="35" t="s">
        <v>1</v>
      </c>
      <c r="D5" s="43"/>
      <c r="E5" s="43"/>
      <c r="F5" s="43"/>
      <c r="G5" s="35" t="s">
        <v>2</v>
      </c>
      <c r="H5" s="43"/>
      <c r="I5" s="43"/>
      <c r="J5" s="43"/>
      <c r="K5" s="43"/>
      <c r="L5" s="13" t="s">
        <v>3</v>
      </c>
      <c r="M5" s="13" t="s">
        <v>4</v>
      </c>
      <c r="N5" s="13" t="s">
        <v>5</v>
      </c>
      <c r="O5" s="13" t="s">
        <v>6</v>
      </c>
      <c r="P5" s="35" t="s">
        <v>7</v>
      </c>
      <c r="Q5" s="36"/>
      <c r="R5" s="37"/>
      <c r="S5" s="44" t="s">
        <v>22</v>
      </c>
      <c r="T5" s="45" t="s">
        <v>23</v>
      </c>
    </row>
    <row r="6" spans="1:20" ht="15">
      <c r="A6" s="46"/>
      <c r="B6" s="42"/>
      <c r="C6" s="13">
        <v>3</v>
      </c>
      <c r="D6" s="13">
        <v>2</v>
      </c>
      <c r="E6" s="13">
        <v>3</v>
      </c>
      <c r="F6" s="13">
        <v>2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10</v>
      </c>
      <c r="M6" s="13">
        <v>2</v>
      </c>
      <c r="N6" s="13">
        <v>5</v>
      </c>
      <c r="O6" s="13">
        <v>7</v>
      </c>
      <c r="P6" s="13">
        <v>2</v>
      </c>
      <c r="Q6" s="13">
        <v>2</v>
      </c>
      <c r="R6" s="13">
        <v>7</v>
      </c>
      <c r="S6" s="25">
        <v>50</v>
      </c>
      <c r="T6" s="47"/>
    </row>
    <row r="7" spans="1:20" ht="15">
      <c r="A7" s="9">
        <v>1</v>
      </c>
      <c r="B7" s="48"/>
      <c r="C7" s="49">
        <v>0</v>
      </c>
      <c r="D7" s="49">
        <v>0</v>
      </c>
      <c r="E7" s="49">
        <v>0</v>
      </c>
      <c r="F7" s="49">
        <v>0</v>
      </c>
      <c r="G7" s="49">
        <v>1</v>
      </c>
      <c r="H7" s="49">
        <v>1</v>
      </c>
      <c r="I7" s="49">
        <v>0</v>
      </c>
      <c r="J7" s="49">
        <v>0</v>
      </c>
      <c r="K7" s="49">
        <v>0</v>
      </c>
      <c r="L7" s="49">
        <v>3</v>
      </c>
      <c r="M7" s="49">
        <v>0</v>
      </c>
      <c r="N7" s="49">
        <v>5</v>
      </c>
      <c r="O7" s="49">
        <v>6</v>
      </c>
      <c r="P7" s="49">
        <v>0</v>
      </c>
      <c r="Q7" s="49">
        <v>2</v>
      </c>
      <c r="R7" s="49">
        <v>0</v>
      </c>
      <c r="S7" s="50">
        <v>18</v>
      </c>
      <c r="T7" s="51">
        <f aca="true" t="shared" si="0" ref="T7:T17">S7/$S$6</f>
        <v>0.36</v>
      </c>
    </row>
    <row r="8" spans="1:20" ht="15">
      <c r="A8" s="9">
        <v>2</v>
      </c>
      <c r="B8" s="48"/>
      <c r="C8" s="49">
        <v>3</v>
      </c>
      <c r="D8" s="49">
        <v>0</v>
      </c>
      <c r="E8" s="49">
        <v>3</v>
      </c>
      <c r="F8" s="49">
        <v>0</v>
      </c>
      <c r="G8" s="49">
        <v>0</v>
      </c>
      <c r="H8" s="49">
        <v>0</v>
      </c>
      <c r="I8" s="49">
        <v>1</v>
      </c>
      <c r="J8" s="49">
        <v>1</v>
      </c>
      <c r="K8" s="49">
        <v>1</v>
      </c>
      <c r="L8" s="49">
        <v>7</v>
      </c>
      <c r="M8" s="49">
        <v>2</v>
      </c>
      <c r="N8" s="49">
        <v>5</v>
      </c>
      <c r="O8" s="49">
        <v>3</v>
      </c>
      <c r="P8" s="49">
        <v>2</v>
      </c>
      <c r="Q8" s="49">
        <v>2</v>
      </c>
      <c r="R8" s="49">
        <v>0</v>
      </c>
      <c r="S8" s="50">
        <v>30</v>
      </c>
      <c r="T8" s="51">
        <f t="shared" si="0"/>
        <v>0.6</v>
      </c>
    </row>
    <row r="9" spans="1:20" ht="15">
      <c r="A9" s="9">
        <v>3</v>
      </c>
      <c r="B9" s="48"/>
      <c r="C9" s="49">
        <v>3</v>
      </c>
      <c r="D9" s="49">
        <v>2</v>
      </c>
      <c r="E9" s="49">
        <v>0</v>
      </c>
      <c r="F9" s="49">
        <v>0</v>
      </c>
      <c r="G9" s="49">
        <v>1</v>
      </c>
      <c r="H9" s="49">
        <v>1</v>
      </c>
      <c r="I9" s="49">
        <v>1</v>
      </c>
      <c r="J9" s="49">
        <v>0</v>
      </c>
      <c r="K9" s="49">
        <v>1</v>
      </c>
      <c r="L9" s="49">
        <v>0</v>
      </c>
      <c r="M9" s="49">
        <v>0</v>
      </c>
      <c r="N9" s="49">
        <v>0</v>
      </c>
      <c r="O9" s="49">
        <v>4</v>
      </c>
      <c r="P9" s="49">
        <v>2</v>
      </c>
      <c r="Q9" s="49">
        <v>0</v>
      </c>
      <c r="R9" s="49">
        <v>0</v>
      </c>
      <c r="S9" s="50">
        <v>15</v>
      </c>
      <c r="T9" s="51">
        <f t="shared" si="0"/>
        <v>0.3</v>
      </c>
    </row>
    <row r="10" spans="1:20" ht="15">
      <c r="A10" s="9">
        <v>4</v>
      </c>
      <c r="B10" s="48"/>
      <c r="C10" s="49">
        <v>0</v>
      </c>
      <c r="D10" s="49">
        <v>2</v>
      </c>
      <c r="E10" s="49">
        <v>3</v>
      </c>
      <c r="F10" s="49">
        <v>0</v>
      </c>
      <c r="G10" s="49">
        <v>1</v>
      </c>
      <c r="H10" s="49">
        <v>1</v>
      </c>
      <c r="I10" s="49">
        <v>1</v>
      </c>
      <c r="J10" s="49">
        <v>1</v>
      </c>
      <c r="K10" s="49">
        <v>1</v>
      </c>
      <c r="L10" s="49">
        <v>10</v>
      </c>
      <c r="M10" s="49">
        <v>2</v>
      </c>
      <c r="N10" s="49">
        <v>5</v>
      </c>
      <c r="O10" s="49">
        <v>5</v>
      </c>
      <c r="P10" s="49">
        <v>2</v>
      </c>
      <c r="Q10" s="49">
        <v>2</v>
      </c>
      <c r="R10" s="49">
        <v>7</v>
      </c>
      <c r="S10" s="50">
        <v>43</v>
      </c>
      <c r="T10" s="51">
        <f t="shared" si="0"/>
        <v>0.86</v>
      </c>
    </row>
    <row r="11" spans="1:20" ht="15">
      <c r="A11" s="9">
        <v>5</v>
      </c>
      <c r="B11" s="48"/>
      <c r="C11" s="49">
        <v>3</v>
      </c>
      <c r="D11" s="49">
        <v>2</v>
      </c>
      <c r="E11" s="49">
        <v>3</v>
      </c>
      <c r="F11" s="49">
        <v>2</v>
      </c>
      <c r="G11" s="49">
        <v>1</v>
      </c>
      <c r="H11" s="49">
        <v>1</v>
      </c>
      <c r="I11" s="49">
        <v>1</v>
      </c>
      <c r="J11" s="49">
        <v>1</v>
      </c>
      <c r="K11" s="49">
        <v>1</v>
      </c>
      <c r="L11" s="49">
        <v>10</v>
      </c>
      <c r="M11" s="49">
        <v>0</v>
      </c>
      <c r="N11" s="49">
        <v>5</v>
      </c>
      <c r="O11" s="49">
        <v>5</v>
      </c>
      <c r="P11" s="49">
        <v>0</v>
      </c>
      <c r="Q11" s="49">
        <v>2</v>
      </c>
      <c r="R11" s="49">
        <v>0</v>
      </c>
      <c r="S11" s="50">
        <v>37</v>
      </c>
      <c r="T11" s="51">
        <f t="shared" si="0"/>
        <v>0.74</v>
      </c>
    </row>
    <row r="12" spans="1:20" ht="15">
      <c r="A12" s="9">
        <v>6</v>
      </c>
      <c r="B12" s="48"/>
      <c r="C12" s="49">
        <v>0</v>
      </c>
      <c r="D12" s="49">
        <v>2</v>
      </c>
      <c r="E12" s="49">
        <v>0</v>
      </c>
      <c r="F12" s="49">
        <v>0</v>
      </c>
      <c r="G12" s="49">
        <v>0</v>
      </c>
      <c r="H12" s="49">
        <v>0</v>
      </c>
      <c r="I12" s="49">
        <v>1</v>
      </c>
      <c r="J12" s="49">
        <v>0</v>
      </c>
      <c r="K12" s="49">
        <v>1</v>
      </c>
      <c r="L12" s="49">
        <v>0</v>
      </c>
      <c r="M12" s="49">
        <v>0</v>
      </c>
      <c r="N12" s="49">
        <v>5</v>
      </c>
      <c r="O12" s="49">
        <v>0</v>
      </c>
      <c r="P12" s="49">
        <v>0</v>
      </c>
      <c r="Q12" s="49">
        <v>0</v>
      </c>
      <c r="R12" s="49">
        <v>0</v>
      </c>
      <c r="S12" s="50">
        <v>9</v>
      </c>
      <c r="T12" s="51">
        <f t="shared" si="0"/>
        <v>0.18</v>
      </c>
    </row>
    <row r="13" spans="1:20" ht="15">
      <c r="A13" s="9">
        <v>7</v>
      </c>
      <c r="B13" s="48"/>
      <c r="C13" s="49">
        <v>3</v>
      </c>
      <c r="D13" s="49">
        <v>2</v>
      </c>
      <c r="E13" s="49">
        <v>0</v>
      </c>
      <c r="F13" s="49">
        <v>0</v>
      </c>
      <c r="G13" s="49">
        <v>0</v>
      </c>
      <c r="H13" s="49">
        <v>0</v>
      </c>
      <c r="I13" s="49">
        <v>1</v>
      </c>
      <c r="J13" s="49">
        <v>1</v>
      </c>
      <c r="K13" s="49">
        <v>1</v>
      </c>
      <c r="L13" s="49">
        <v>0</v>
      </c>
      <c r="M13" s="49">
        <v>0</v>
      </c>
      <c r="N13" s="49">
        <v>5</v>
      </c>
      <c r="O13" s="49">
        <v>5</v>
      </c>
      <c r="P13" s="49">
        <v>2</v>
      </c>
      <c r="Q13" s="49">
        <v>2</v>
      </c>
      <c r="R13" s="49">
        <v>0</v>
      </c>
      <c r="S13" s="50">
        <v>22</v>
      </c>
      <c r="T13" s="51">
        <f t="shared" si="0"/>
        <v>0.44</v>
      </c>
    </row>
    <row r="14" spans="1:20" ht="15">
      <c r="A14" s="9">
        <v>8</v>
      </c>
      <c r="B14" s="48"/>
      <c r="C14" s="49">
        <v>3</v>
      </c>
      <c r="D14" s="49">
        <v>2</v>
      </c>
      <c r="E14" s="49">
        <v>3</v>
      </c>
      <c r="F14" s="49">
        <v>2</v>
      </c>
      <c r="G14" s="49">
        <v>0</v>
      </c>
      <c r="H14" s="49">
        <v>0</v>
      </c>
      <c r="I14" s="49">
        <v>1</v>
      </c>
      <c r="J14" s="49">
        <v>0</v>
      </c>
      <c r="K14" s="49">
        <v>1</v>
      </c>
      <c r="L14" s="49">
        <v>10</v>
      </c>
      <c r="M14" s="49">
        <v>0</v>
      </c>
      <c r="N14" s="49">
        <v>5</v>
      </c>
      <c r="O14" s="49">
        <v>0</v>
      </c>
      <c r="P14" s="49">
        <v>2</v>
      </c>
      <c r="Q14" s="49">
        <v>2</v>
      </c>
      <c r="R14" s="49">
        <v>0</v>
      </c>
      <c r="S14" s="50">
        <v>31</v>
      </c>
      <c r="T14" s="51">
        <f t="shared" si="0"/>
        <v>0.62</v>
      </c>
    </row>
    <row r="15" spans="1:20" ht="15">
      <c r="A15" s="9">
        <v>9</v>
      </c>
      <c r="B15" s="48"/>
      <c r="C15" s="49">
        <v>0</v>
      </c>
      <c r="D15" s="49">
        <v>2</v>
      </c>
      <c r="E15" s="49">
        <v>0</v>
      </c>
      <c r="F15" s="49">
        <v>0</v>
      </c>
      <c r="G15" s="49">
        <v>0</v>
      </c>
      <c r="H15" s="49">
        <v>1</v>
      </c>
      <c r="I15" s="49">
        <v>0</v>
      </c>
      <c r="J15" s="49">
        <v>1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50">
        <v>4</v>
      </c>
      <c r="T15" s="51">
        <f t="shared" si="0"/>
        <v>0.08</v>
      </c>
    </row>
    <row r="16" spans="1:20" ht="15.75" thickBot="1">
      <c r="A16" s="9">
        <v>10</v>
      </c>
      <c r="B16" s="48"/>
      <c r="C16" s="49">
        <v>3</v>
      </c>
      <c r="D16" s="49">
        <v>2</v>
      </c>
      <c r="E16" s="49">
        <v>3</v>
      </c>
      <c r="F16" s="49">
        <v>2</v>
      </c>
      <c r="G16" s="49">
        <v>1</v>
      </c>
      <c r="H16" s="49">
        <v>1</v>
      </c>
      <c r="I16" s="49">
        <v>1</v>
      </c>
      <c r="J16" s="49">
        <v>1</v>
      </c>
      <c r="K16" s="49">
        <v>1</v>
      </c>
      <c r="L16" s="49">
        <v>2</v>
      </c>
      <c r="M16" s="49">
        <v>2</v>
      </c>
      <c r="N16" s="49">
        <v>5</v>
      </c>
      <c r="O16" s="49">
        <v>7</v>
      </c>
      <c r="P16" s="49">
        <v>2</v>
      </c>
      <c r="Q16" s="49">
        <v>2</v>
      </c>
      <c r="R16" s="49">
        <v>0</v>
      </c>
      <c r="S16" s="50">
        <v>35</v>
      </c>
      <c r="T16" s="51">
        <f t="shared" si="0"/>
        <v>0.7</v>
      </c>
    </row>
    <row r="17" spans="1:20" ht="15.75" thickTop="1">
      <c r="A17" s="9"/>
      <c r="B17" s="48"/>
      <c r="C17" s="54">
        <f aca="true" t="shared" si="1" ref="C17:R17">AVERAGE(C7:C16)/C$6</f>
        <v>0.6</v>
      </c>
      <c r="D17" s="54">
        <f t="shared" si="1"/>
        <v>0.8</v>
      </c>
      <c r="E17" s="55">
        <f t="shared" si="1"/>
        <v>0.5</v>
      </c>
      <c r="F17" s="55">
        <f t="shared" si="1"/>
        <v>0.3</v>
      </c>
      <c r="G17" s="55">
        <f t="shared" si="1"/>
        <v>0.5</v>
      </c>
      <c r="H17" s="55">
        <f t="shared" si="1"/>
        <v>0.6</v>
      </c>
      <c r="I17" s="55">
        <f t="shared" si="1"/>
        <v>0.8</v>
      </c>
      <c r="J17" s="55">
        <f t="shared" si="1"/>
        <v>0.6</v>
      </c>
      <c r="K17" s="55">
        <f t="shared" si="1"/>
        <v>0.8</v>
      </c>
      <c r="L17" s="55">
        <f t="shared" si="1"/>
        <v>0.42000000000000004</v>
      </c>
      <c r="M17" s="55">
        <f t="shared" si="1"/>
        <v>0.3</v>
      </c>
      <c r="N17" s="55">
        <f t="shared" si="1"/>
        <v>0.8</v>
      </c>
      <c r="O17" s="55">
        <f t="shared" si="1"/>
        <v>0.5</v>
      </c>
      <c r="P17" s="56">
        <f t="shared" si="1"/>
        <v>0.6</v>
      </c>
      <c r="Q17" s="56">
        <f t="shared" si="1"/>
        <v>0.7</v>
      </c>
      <c r="R17" s="57">
        <f t="shared" si="1"/>
        <v>0.09999999999999999</v>
      </c>
      <c r="S17" s="50">
        <f>AVERAGE(S7:S16)</f>
        <v>24.4</v>
      </c>
      <c r="T17" s="51">
        <f t="shared" si="0"/>
        <v>0.488</v>
      </c>
    </row>
  </sheetData>
  <sheetProtection/>
  <mergeCells count="8">
    <mergeCell ref="C1:T1"/>
    <mergeCell ref="C3:T3"/>
    <mergeCell ref="A5:A6"/>
    <mergeCell ref="B5:B6"/>
    <mergeCell ref="C5:F5"/>
    <mergeCell ref="G5:K5"/>
    <mergeCell ref="P5:R5"/>
    <mergeCell ref="T5:T6"/>
  </mergeCells>
  <conditionalFormatting sqref="C7:R16">
    <cfRule type="cellIs" priority="1" dxfId="42" operator="greaterThan" stopIfTrue="1">
      <formula>C$6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B2" sqref="B2"/>
    </sheetView>
  </sheetViews>
  <sheetFormatPr defaultColWidth="9.00390625" defaultRowHeight="15.75"/>
  <sheetData>
    <row r="1" spans="1:20" ht="17.25">
      <c r="A1" s="60"/>
      <c r="B1" s="60"/>
      <c r="C1" s="61" t="s">
        <v>65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5.75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5.75" thickBot="1">
      <c r="A3" s="60"/>
      <c r="B3" s="62" t="s">
        <v>66</v>
      </c>
      <c r="C3" s="63" t="s">
        <v>77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</row>
    <row r="4" spans="1:20" ht="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5">
      <c r="A5" s="41" t="s">
        <v>0</v>
      </c>
      <c r="B5" s="42" t="s">
        <v>64</v>
      </c>
      <c r="C5" s="35" t="s">
        <v>1</v>
      </c>
      <c r="D5" s="43"/>
      <c r="E5" s="43"/>
      <c r="F5" s="43"/>
      <c r="G5" s="35" t="s">
        <v>2</v>
      </c>
      <c r="H5" s="43"/>
      <c r="I5" s="43"/>
      <c r="J5" s="43"/>
      <c r="K5" s="43"/>
      <c r="L5" s="13" t="s">
        <v>3</v>
      </c>
      <c r="M5" s="13" t="s">
        <v>4</v>
      </c>
      <c r="N5" s="13" t="s">
        <v>5</v>
      </c>
      <c r="O5" s="13" t="s">
        <v>6</v>
      </c>
      <c r="P5" s="35" t="s">
        <v>7</v>
      </c>
      <c r="Q5" s="36"/>
      <c r="R5" s="37"/>
      <c r="S5" s="44" t="s">
        <v>22</v>
      </c>
      <c r="T5" s="45" t="s">
        <v>23</v>
      </c>
    </row>
    <row r="6" spans="1:20" ht="15">
      <c r="A6" s="46"/>
      <c r="B6" s="42"/>
      <c r="C6" s="13">
        <v>3</v>
      </c>
      <c r="D6" s="13">
        <v>2</v>
      </c>
      <c r="E6" s="13">
        <v>3</v>
      </c>
      <c r="F6" s="13">
        <v>2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10</v>
      </c>
      <c r="M6" s="13">
        <v>2</v>
      </c>
      <c r="N6" s="13">
        <v>5</v>
      </c>
      <c r="O6" s="13">
        <v>7</v>
      </c>
      <c r="P6" s="13">
        <v>2</v>
      </c>
      <c r="Q6" s="13">
        <v>2</v>
      </c>
      <c r="R6" s="13">
        <v>7</v>
      </c>
      <c r="S6" s="25">
        <v>50</v>
      </c>
      <c r="T6" s="47"/>
    </row>
    <row r="7" spans="1:20" ht="15">
      <c r="A7" s="9">
        <v>1</v>
      </c>
      <c r="B7" s="72"/>
      <c r="C7" s="49">
        <v>3</v>
      </c>
      <c r="D7" s="49">
        <v>2</v>
      </c>
      <c r="E7" s="49">
        <v>3</v>
      </c>
      <c r="F7" s="49">
        <v>0</v>
      </c>
      <c r="G7" s="49">
        <v>1</v>
      </c>
      <c r="H7" s="49">
        <v>1</v>
      </c>
      <c r="I7" s="49">
        <v>0</v>
      </c>
      <c r="J7" s="49">
        <v>1</v>
      </c>
      <c r="K7" s="49">
        <v>0</v>
      </c>
      <c r="L7" s="49">
        <v>0</v>
      </c>
      <c r="M7" s="49">
        <v>0</v>
      </c>
      <c r="N7" s="49">
        <v>1</v>
      </c>
      <c r="O7" s="49">
        <v>0</v>
      </c>
      <c r="P7" s="49">
        <v>2</v>
      </c>
      <c r="Q7" s="49">
        <v>0</v>
      </c>
      <c r="R7" s="49">
        <v>0</v>
      </c>
      <c r="S7" s="50">
        <f>SUM(C7:R7)</f>
        <v>14</v>
      </c>
      <c r="T7" s="51">
        <f aca="true" t="shared" si="0" ref="T7:T33">S7/$S$6</f>
        <v>0.28</v>
      </c>
    </row>
    <row r="8" spans="1:20" ht="15">
      <c r="A8" s="9">
        <v>2</v>
      </c>
      <c r="B8" s="72"/>
      <c r="C8" s="49">
        <v>3</v>
      </c>
      <c r="D8" s="49">
        <v>2</v>
      </c>
      <c r="E8" s="49">
        <v>3</v>
      </c>
      <c r="F8" s="49">
        <v>0</v>
      </c>
      <c r="G8" s="49">
        <v>1</v>
      </c>
      <c r="H8" s="49">
        <v>1</v>
      </c>
      <c r="I8" s="49">
        <v>1</v>
      </c>
      <c r="J8" s="49">
        <v>1</v>
      </c>
      <c r="K8" s="49">
        <v>1</v>
      </c>
      <c r="L8" s="49">
        <v>0</v>
      </c>
      <c r="M8" s="49">
        <v>2</v>
      </c>
      <c r="N8" s="49">
        <v>5</v>
      </c>
      <c r="O8" s="49">
        <v>0</v>
      </c>
      <c r="P8" s="49">
        <v>2</v>
      </c>
      <c r="Q8" s="49">
        <v>1</v>
      </c>
      <c r="R8" s="49">
        <v>0</v>
      </c>
      <c r="S8" s="50">
        <f>SUM(C8:R8)</f>
        <v>23</v>
      </c>
      <c r="T8" s="51">
        <f t="shared" si="0"/>
        <v>0.46</v>
      </c>
    </row>
    <row r="9" spans="1:20" ht="15">
      <c r="A9" s="9">
        <v>3</v>
      </c>
      <c r="B9" s="72"/>
      <c r="C9" s="49">
        <v>3</v>
      </c>
      <c r="D9" s="49">
        <v>0</v>
      </c>
      <c r="E9" s="49">
        <v>0</v>
      </c>
      <c r="F9" s="49">
        <v>1</v>
      </c>
      <c r="G9" s="49">
        <v>0</v>
      </c>
      <c r="H9" s="49">
        <v>0</v>
      </c>
      <c r="I9" s="49">
        <v>0</v>
      </c>
      <c r="J9" s="49">
        <v>0</v>
      </c>
      <c r="K9" s="49">
        <v>1</v>
      </c>
      <c r="L9" s="49">
        <v>0</v>
      </c>
      <c r="M9" s="49">
        <v>2</v>
      </c>
      <c r="N9" s="49">
        <v>5</v>
      </c>
      <c r="O9" s="49">
        <v>0</v>
      </c>
      <c r="P9" s="49">
        <v>2</v>
      </c>
      <c r="Q9" s="49">
        <v>0</v>
      </c>
      <c r="R9" s="49">
        <v>0</v>
      </c>
      <c r="S9" s="50">
        <f aca="true" t="shared" si="1" ref="S9:S33">SUM(C9:R9)</f>
        <v>14</v>
      </c>
      <c r="T9" s="51">
        <f t="shared" si="0"/>
        <v>0.28</v>
      </c>
    </row>
    <row r="10" spans="1:20" ht="15">
      <c r="A10" s="9">
        <v>4</v>
      </c>
      <c r="B10" s="72"/>
      <c r="C10" s="49">
        <v>3</v>
      </c>
      <c r="D10" s="49">
        <v>2</v>
      </c>
      <c r="E10" s="49">
        <v>3</v>
      </c>
      <c r="F10" s="49">
        <v>2</v>
      </c>
      <c r="G10" s="49">
        <v>0</v>
      </c>
      <c r="H10" s="49">
        <v>0</v>
      </c>
      <c r="I10" s="49">
        <v>1</v>
      </c>
      <c r="J10" s="49">
        <v>1</v>
      </c>
      <c r="K10" s="49">
        <v>1</v>
      </c>
      <c r="L10" s="49">
        <v>0</v>
      </c>
      <c r="M10" s="49">
        <v>0</v>
      </c>
      <c r="N10" s="49">
        <v>4</v>
      </c>
      <c r="O10" s="49">
        <v>4</v>
      </c>
      <c r="P10" s="49">
        <v>2</v>
      </c>
      <c r="Q10" s="49">
        <v>0</v>
      </c>
      <c r="R10" s="49">
        <v>0</v>
      </c>
      <c r="S10" s="50">
        <f t="shared" si="1"/>
        <v>23</v>
      </c>
      <c r="T10" s="51">
        <f t="shared" si="0"/>
        <v>0.46</v>
      </c>
    </row>
    <row r="11" spans="1:20" ht="15">
      <c r="A11" s="9">
        <v>5</v>
      </c>
      <c r="B11" s="72"/>
      <c r="C11" s="49">
        <v>0</v>
      </c>
      <c r="D11" s="49">
        <v>2</v>
      </c>
      <c r="E11" s="49">
        <v>0</v>
      </c>
      <c r="F11" s="49">
        <v>0</v>
      </c>
      <c r="G11" s="49">
        <v>0</v>
      </c>
      <c r="H11" s="49">
        <v>1</v>
      </c>
      <c r="I11" s="49">
        <v>0</v>
      </c>
      <c r="J11" s="49">
        <v>1</v>
      </c>
      <c r="K11" s="49">
        <v>1</v>
      </c>
      <c r="L11" s="49">
        <v>0</v>
      </c>
      <c r="M11" s="49">
        <v>0</v>
      </c>
      <c r="N11" s="49">
        <v>0</v>
      </c>
      <c r="O11" s="49">
        <v>0</v>
      </c>
      <c r="P11" s="49">
        <v>2</v>
      </c>
      <c r="Q11" s="49">
        <v>0</v>
      </c>
      <c r="R11" s="49">
        <v>0</v>
      </c>
      <c r="S11" s="50">
        <f t="shared" si="1"/>
        <v>7</v>
      </c>
      <c r="T11" s="51">
        <f t="shared" si="0"/>
        <v>0.14</v>
      </c>
    </row>
    <row r="12" spans="1:20" ht="15">
      <c r="A12" s="9">
        <v>6</v>
      </c>
      <c r="B12" s="72"/>
      <c r="C12" s="49">
        <v>0</v>
      </c>
      <c r="D12" s="49">
        <v>2</v>
      </c>
      <c r="E12" s="49">
        <v>3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1</v>
      </c>
      <c r="L12" s="49">
        <v>0</v>
      </c>
      <c r="M12" s="49">
        <v>0</v>
      </c>
      <c r="N12" s="49">
        <v>5</v>
      </c>
      <c r="O12" s="49">
        <v>4</v>
      </c>
      <c r="P12" s="49">
        <v>0</v>
      </c>
      <c r="Q12" s="49">
        <v>0</v>
      </c>
      <c r="R12" s="49">
        <v>0</v>
      </c>
      <c r="S12" s="50">
        <f t="shared" si="1"/>
        <v>15</v>
      </c>
      <c r="T12" s="51">
        <f t="shared" si="0"/>
        <v>0.3</v>
      </c>
    </row>
    <row r="13" spans="1:20" ht="15">
      <c r="A13" s="9">
        <v>7</v>
      </c>
      <c r="B13" s="72"/>
      <c r="C13" s="49">
        <v>3</v>
      </c>
      <c r="D13" s="49">
        <v>2</v>
      </c>
      <c r="E13" s="49">
        <v>0</v>
      </c>
      <c r="F13" s="49">
        <v>0</v>
      </c>
      <c r="G13" s="49">
        <v>0</v>
      </c>
      <c r="H13" s="49">
        <v>1</v>
      </c>
      <c r="I13" s="49">
        <v>0</v>
      </c>
      <c r="J13" s="49">
        <v>0</v>
      </c>
      <c r="K13" s="49">
        <v>1</v>
      </c>
      <c r="L13" s="49">
        <v>0</v>
      </c>
      <c r="M13" s="49">
        <v>2</v>
      </c>
      <c r="N13" s="49">
        <v>0</v>
      </c>
      <c r="O13" s="49">
        <v>4</v>
      </c>
      <c r="P13" s="49">
        <v>2</v>
      </c>
      <c r="Q13" s="49">
        <v>1</v>
      </c>
      <c r="R13" s="49">
        <v>1</v>
      </c>
      <c r="S13" s="50">
        <f t="shared" si="1"/>
        <v>17</v>
      </c>
      <c r="T13" s="51">
        <f t="shared" si="0"/>
        <v>0.34</v>
      </c>
    </row>
    <row r="14" spans="1:20" ht="15">
      <c r="A14" s="9">
        <v>8</v>
      </c>
      <c r="B14" s="72"/>
      <c r="C14" s="49">
        <v>3</v>
      </c>
      <c r="D14" s="49">
        <v>2</v>
      </c>
      <c r="E14" s="49">
        <v>0</v>
      </c>
      <c r="F14" s="49">
        <v>0</v>
      </c>
      <c r="G14" s="49">
        <v>0</v>
      </c>
      <c r="H14" s="49">
        <v>1</v>
      </c>
      <c r="I14" s="49">
        <v>1</v>
      </c>
      <c r="J14" s="49">
        <v>1</v>
      </c>
      <c r="K14" s="49">
        <v>1</v>
      </c>
      <c r="L14" s="49">
        <v>0</v>
      </c>
      <c r="M14" s="49">
        <v>0</v>
      </c>
      <c r="N14" s="49">
        <v>5</v>
      </c>
      <c r="O14" s="49">
        <v>7</v>
      </c>
      <c r="P14" s="49">
        <v>0</v>
      </c>
      <c r="Q14" s="49">
        <v>0</v>
      </c>
      <c r="R14" s="49">
        <v>0</v>
      </c>
      <c r="S14" s="50">
        <f t="shared" si="1"/>
        <v>21</v>
      </c>
      <c r="T14" s="51">
        <f t="shared" si="0"/>
        <v>0.42</v>
      </c>
    </row>
    <row r="15" spans="1:20" ht="15">
      <c r="A15" s="9">
        <v>9</v>
      </c>
      <c r="B15" s="72"/>
      <c r="C15" s="49">
        <v>0</v>
      </c>
      <c r="D15" s="49">
        <v>2</v>
      </c>
      <c r="E15" s="49">
        <v>0</v>
      </c>
      <c r="F15" s="49">
        <v>2</v>
      </c>
      <c r="G15" s="49">
        <v>0</v>
      </c>
      <c r="H15" s="49">
        <v>0</v>
      </c>
      <c r="I15" s="49">
        <v>1</v>
      </c>
      <c r="J15" s="49">
        <v>1</v>
      </c>
      <c r="K15" s="49">
        <v>1</v>
      </c>
      <c r="L15" s="49">
        <v>10</v>
      </c>
      <c r="M15" s="49">
        <v>0</v>
      </c>
      <c r="N15" s="49">
        <v>5</v>
      </c>
      <c r="O15" s="49">
        <v>4</v>
      </c>
      <c r="P15" s="49">
        <v>2</v>
      </c>
      <c r="Q15" s="49">
        <v>2</v>
      </c>
      <c r="R15" s="49">
        <v>0</v>
      </c>
      <c r="S15" s="50">
        <f t="shared" si="1"/>
        <v>30</v>
      </c>
      <c r="T15" s="51">
        <f t="shared" si="0"/>
        <v>0.6</v>
      </c>
    </row>
    <row r="16" spans="1:20" ht="15">
      <c r="A16" s="9">
        <v>10</v>
      </c>
      <c r="B16" s="72"/>
      <c r="C16" s="49">
        <v>3</v>
      </c>
      <c r="D16" s="49">
        <v>2</v>
      </c>
      <c r="E16" s="49">
        <v>3</v>
      </c>
      <c r="F16" s="49">
        <v>2</v>
      </c>
      <c r="G16" s="49">
        <v>0</v>
      </c>
      <c r="H16" s="49">
        <v>0</v>
      </c>
      <c r="I16" s="49">
        <v>1</v>
      </c>
      <c r="J16" s="49">
        <v>0</v>
      </c>
      <c r="K16" s="49">
        <v>1</v>
      </c>
      <c r="L16" s="49">
        <v>4</v>
      </c>
      <c r="M16" s="49">
        <v>0</v>
      </c>
      <c r="N16" s="49">
        <v>0</v>
      </c>
      <c r="O16" s="49">
        <v>4</v>
      </c>
      <c r="P16" s="49">
        <v>1</v>
      </c>
      <c r="Q16" s="49">
        <v>1</v>
      </c>
      <c r="R16" s="49">
        <v>0</v>
      </c>
      <c r="S16" s="50">
        <f t="shared" si="1"/>
        <v>22</v>
      </c>
      <c r="T16" s="51">
        <f t="shared" si="0"/>
        <v>0.44</v>
      </c>
    </row>
    <row r="17" spans="1:20" ht="15">
      <c r="A17" s="9">
        <v>11</v>
      </c>
      <c r="B17" s="72"/>
      <c r="C17" s="49">
        <v>1</v>
      </c>
      <c r="D17" s="49">
        <v>0</v>
      </c>
      <c r="E17" s="49">
        <v>0</v>
      </c>
      <c r="F17" s="49">
        <v>0</v>
      </c>
      <c r="G17" s="49">
        <v>1</v>
      </c>
      <c r="H17" s="49">
        <v>0</v>
      </c>
      <c r="I17" s="49">
        <v>1</v>
      </c>
      <c r="J17" s="49">
        <v>0</v>
      </c>
      <c r="K17" s="49">
        <v>1</v>
      </c>
      <c r="L17" s="49">
        <v>1</v>
      </c>
      <c r="M17" s="49">
        <v>2</v>
      </c>
      <c r="N17" s="49">
        <v>5</v>
      </c>
      <c r="O17" s="49">
        <v>0</v>
      </c>
      <c r="P17" s="49">
        <v>0</v>
      </c>
      <c r="Q17" s="49">
        <v>0</v>
      </c>
      <c r="R17" s="49">
        <v>0</v>
      </c>
      <c r="S17" s="50">
        <f t="shared" si="1"/>
        <v>12</v>
      </c>
      <c r="T17" s="51">
        <f t="shared" si="0"/>
        <v>0.24</v>
      </c>
    </row>
    <row r="18" spans="1:20" ht="15">
      <c r="A18" s="9">
        <v>12</v>
      </c>
      <c r="B18" s="72"/>
      <c r="C18" s="49">
        <v>3</v>
      </c>
      <c r="D18" s="49">
        <v>2</v>
      </c>
      <c r="E18" s="49">
        <v>3</v>
      </c>
      <c r="F18" s="49">
        <v>2</v>
      </c>
      <c r="G18" s="49">
        <v>1</v>
      </c>
      <c r="H18" s="49">
        <v>1</v>
      </c>
      <c r="I18" s="49">
        <v>1</v>
      </c>
      <c r="J18" s="49">
        <v>1</v>
      </c>
      <c r="K18" s="49">
        <v>0</v>
      </c>
      <c r="L18" s="49">
        <v>1</v>
      </c>
      <c r="M18" s="49">
        <v>0</v>
      </c>
      <c r="N18" s="49">
        <v>5</v>
      </c>
      <c r="O18" s="49">
        <v>0</v>
      </c>
      <c r="P18" s="49">
        <v>2</v>
      </c>
      <c r="Q18" s="49">
        <v>0</v>
      </c>
      <c r="R18" s="49">
        <v>0</v>
      </c>
      <c r="S18" s="50">
        <f t="shared" si="1"/>
        <v>22</v>
      </c>
      <c r="T18" s="51">
        <f t="shared" si="0"/>
        <v>0.44</v>
      </c>
    </row>
    <row r="19" spans="1:20" ht="15">
      <c r="A19" s="9">
        <v>13</v>
      </c>
      <c r="B19" s="72"/>
      <c r="C19" s="49">
        <v>3</v>
      </c>
      <c r="D19" s="49">
        <v>2</v>
      </c>
      <c r="E19" s="49">
        <v>0</v>
      </c>
      <c r="F19" s="49">
        <v>0</v>
      </c>
      <c r="G19" s="49">
        <v>0</v>
      </c>
      <c r="H19" s="49">
        <v>0</v>
      </c>
      <c r="I19" s="49">
        <v>1</v>
      </c>
      <c r="J19" s="49">
        <v>1</v>
      </c>
      <c r="K19" s="49">
        <v>1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50">
        <f t="shared" si="1"/>
        <v>8</v>
      </c>
      <c r="T19" s="51">
        <f t="shared" si="0"/>
        <v>0.16</v>
      </c>
    </row>
    <row r="20" spans="1:20" ht="15">
      <c r="A20" s="9">
        <v>14</v>
      </c>
      <c r="B20" s="72"/>
      <c r="C20" s="49">
        <v>3</v>
      </c>
      <c r="D20" s="49">
        <v>2</v>
      </c>
      <c r="E20" s="49">
        <v>3</v>
      </c>
      <c r="F20" s="49">
        <v>2</v>
      </c>
      <c r="G20" s="49">
        <v>1</v>
      </c>
      <c r="H20" s="49">
        <v>0</v>
      </c>
      <c r="I20" s="49">
        <v>1</v>
      </c>
      <c r="J20" s="49">
        <v>0</v>
      </c>
      <c r="K20" s="49">
        <v>1</v>
      </c>
      <c r="L20" s="49">
        <v>10</v>
      </c>
      <c r="M20" s="49">
        <v>0</v>
      </c>
      <c r="N20" s="49">
        <v>5</v>
      </c>
      <c r="O20" s="49">
        <v>5</v>
      </c>
      <c r="P20" s="49">
        <v>2</v>
      </c>
      <c r="Q20" s="49">
        <v>2</v>
      </c>
      <c r="R20" s="49">
        <v>0</v>
      </c>
      <c r="S20" s="50">
        <f t="shared" si="1"/>
        <v>37</v>
      </c>
      <c r="T20" s="51">
        <f t="shared" si="0"/>
        <v>0.74</v>
      </c>
    </row>
    <row r="21" spans="1:20" ht="15">
      <c r="A21" s="9">
        <v>15</v>
      </c>
      <c r="B21" s="72"/>
      <c r="C21" s="49">
        <v>3</v>
      </c>
      <c r="D21" s="49">
        <v>2</v>
      </c>
      <c r="E21" s="49">
        <v>0</v>
      </c>
      <c r="F21" s="49">
        <v>1</v>
      </c>
      <c r="G21" s="49">
        <v>0</v>
      </c>
      <c r="H21" s="49">
        <v>0</v>
      </c>
      <c r="I21" s="49">
        <v>1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1</v>
      </c>
      <c r="Q21" s="49">
        <v>0</v>
      </c>
      <c r="R21" s="49">
        <v>0</v>
      </c>
      <c r="S21" s="50">
        <f t="shared" si="1"/>
        <v>8</v>
      </c>
      <c r="T21" s="51">
        <f t="shared" si="0"/>
        <v>0.16</v>
      </c>
    </row>
    <row r="22" spans="1:20" ht="15">
      <c r="A22" s="9">
        <v>16</v>
      </c>
      <c r="B22" s="72"/>
      <c r="C22" s="49">
        <v>1</v>
      </c>
      <c r="D22" s="49">
        <v>2</v>
      </c>
      <c r="E22" s="49">
        <v>1</v>
      </c>
      <c r="F22" s="49">
        <v>0</v>
      </c>
      <c r="G22" s="49">
        <v>0</v>
      </c>
      <c r="H22" s="49">
        <v>0</v>
      </c>
      <c r="I22" s="49">
        <v>1</v>
      </c>
      <c r="J22" s="49">
        <v>0</v>
      </c>
      <c r="K22" s="49">
        <v>1</v>
      </c>
      <c r="L22" s="49">
        <v>1</v>
      </c>
      <c r="M22" s="49">
        <v>0</v>
      </c>
      <c r="N22" s="49">
        <v>4</v>
      </c>
      <c r="O22" s="49">
        <v>4</v>
      </c>
      <c r="P22" s="49">
        <v>2</v>
      </c>
      <c r="Q22" s="49">
        <v>1</v>
      </c>
      <c r="R22" s="49">
        <v>0</v>
      </c>
      <c r="S22" s="50">
        <f t="shared" si="1"/>
        <v>18</v>
      </c>
      <c r="T22" s="51">
        <f t="shared" si="0"/>
        <v>0.36</v>
      </c>
    </row>
    <row r="23" spans="1:20" ht="15">
      <c r="A23" s="9">
        <v>17</v>
      </c>
      <c r="B23" s="72"/>
      <c r="C23" s="49">
        <v>0</v>
      </c>
      <c r="D23" s="49">
        <v>0</v>
      </c>
      <c r="E23" s="49">
        <v>0</v>
      </c>
      <c r="F23" s="49">
        <v>0</v>
      </c>
      <c r="G23" s="49">
        <v>1</v>
      </c>
      <c r="H23" s="49">
        <v>1</v>
      </c>
      <c r="I23" s="49">
        <v>1</v>
      </c>
      <c r="J23" s="49">
        <v>0</v>
      </c>
      <c r="K23" s="49">
        <v>1</v>
      </c>
      <c r="L23" s="49">
        <v>0</v>
      </c>
      <c r="M23" s="49">
        <v>2</v>
      </c>
      <c r="N23" s="49">
        <v>0</v>
      </c>
      <c r="O23" s="49">
        <v>4</v>
      </c>
      <c r="P23" s="49">
        <v>2</v>
      </c>
      <c r="Q23" s="49">
        <v>0</v>
      </c>
      <c r="R23" s="49">
        <v>0</v>
      </c>
      <c r="S23" s="50">
        <f t="shared" si="1"/>
        <v>12</v>
      </c>
      <c r="T23" s="51">
        <f t="shared" si="0"/>
        <v>0.24</v>
      </c>
    </row>
    <row r="24" spans="1:20" ht="15">
      <c r="A24" s="9">
        <v>18</v>
      </c>
      <c r="B24" s="72"/>
      <c r="C24" s="49">
        <v>3</v>
      </c>
      <c r="D24" s="49">
        <v>2</v>
      </c>
      <c r="E24" s="49">
        <v>3</v>
      </c>
      <c r="F24" s="49">
        <v>2</v>
      </c>
      <c r="G24" s="49">
        <v>1</v>
      </c>
      <c r="H24" s="49">
        <v>1</v>
      </c>
      <c r="I24" s="49">
        <v>1</v>
      </c>
      <c r="J24" s="49">
        <v>1</v>
      </c>
      <c r="K24" s="49">
        <v>1</v>
      </c>
      <c r="L24" s="49">
        <v>7</v>
      </c>
      <c r="M24" s="49">
        <v>2</v>
      </c>
      <c r="N24" s="49">
        <v>5</v>
      </c>
      <c r="O24" s="49">
        <v>0</v>
      </c>
      <c r="P24" s="49">
        <v>2</v>
      </c>
      <c r="Q24" s="49">
        <v>2</v>
      </c>
      <c r="R24" s="49">
        <v>4</v>
      </c>
      <c r="S24" s="50">
        <f t="shared" si="1"/>
        <v>37</v>
      </c>
      <c r="T24" s="51">
        <f t="shared" si="0"/>
        <v>0.74</v>
      </c>
    </row>
    <row r="25" spans="1:20" ht="15">
      <c r="A25" s="9">
        <v>19</v>
      </c>
      <c r="B25" s="72"/>
      <c r="C25" s="49">
        <v>2</v>
      </c>
      <c r="D25" s="49">
        <v>0</v>
      </c>
      <c r="E25" s="49">
        <v>0</v>
      </c>
      <c r="F25" s="49">
        <v>0</v>
      </c>
      <c r="G25" s="49">
        <v>0</v>
      </c>
      <c r="H25" s="49">
        <v>1</v>
      </c>
      <c r="I25" s="49">
        <v>0</v>
      </c>
      <c r="J25" s="49">
        <v>0</v>
      </c>
      <c r="K25" s="49">
        <v>1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50">
        <f t="shared" si="1"/>
        <v>4</v>
      </c>
      <c r="T25" s="51">
        <f t="shared" si="0"/>
        <v>0.08</v>
      </c>
    </row>
    <row r="26" spans="1:20" ht="15">
      <c r="A26" s="9">
        <v>20</v>
      </c>
      <c r="B26" s="72"/>
      <c r="C26" s="49">
        <v>2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50">
        <f t="shared" si="1"/>
        <v>2</v>
      </c>
      <c r="T26" s="51">
        <f t="shared" si="0"/>
        <v>0.04</v>
      </c>
    </row>
    <row r="27" spans="1:20" ht="15">
      <c r="A27" s="9">
        <v>21</v>
      </c>
      <c r="B27" s="72"/>
      <c r="C27" s="49">
        <v>3</v>
      </c>
      <c r="D27" s="49">
        <v>2</v>
      </c>
      <c r="E27" s="49">
        <v>1</v>
      </c>
      <c r="F27" s="49">
        <v>2</v>
      </c>
      <c r="G27" s="49">
        <v>0</v>
      </c>
      <c r="H27" s="49">
        <v>1</v>
      </c>
      <c r="I27" s="49">
        <v>0</v>
      </c>
      <c r="J27" s="49">
        <v>1</v>
      </c>
      <c r="K27" s="49">
        <v>1</v>
      </c>
      <c r="L27" s="49">
        <v>0</v>
      </c>
      <c r="M27" s="49">
        <v>0</v>
      </c>
      <c r="N27" s="49">
        <v>5</v>
      </c>
      <c r="O27" s="49">
        <v>0</v>
      </c>
      <c r="P27" s="49">
        <v>0</v>
      </c>
      <c r="Q27" s="49">
        <v>0</v>
      </c>
      <c r="R27" s="49">
        <v>0</v>
      </c>
      <c r="S27" s="50">
        <f t="shared" si="1"/>
        <v>16</v>
      </c>
      <c r="T27" s="51">
        <f t="shared" si="0"/>
        <v>0.32</v>
      </c>
    </row>
    <row r="28" spans="1:20" ht="15">
      <c r="A28" s="9">
        <v>22</v>
      </c>
      <c r="B28" s="72"/>
      <c r="C28" s="49">
        <v>3</v>
      </c>
      <c r="D28" s="49">
        <v>2</v>
      </c>
      <c r="E28" s="49">
        <v>3</v>
      </c>
      <c r="F28" s="49">
        <v>2</v>
      </c>
      <c r="G28" s="49">
        <v>0</v>
      </c>
      <c r="H28" s="49">
        <v>1</v>
      </c>
      <c r="I28" s="49">
        <v>1</v>
      </c>
      <c r="J28" s="49">
        <v>0</v>
      </c>
      <c r="K28" s="49">
        <v>1</v>
      </c>
      <c r="L28" s="49">
        <v>4</v>
      </c>
      <c r="M28" s="49">
        <v>0</v>
      </c>
      <c r="N28" s="49">
        <v>1</v>
      </c>
      <c r="O28" s="49">
        <v>5</v>
      </c>
      <c r="P28" s="49">
        <v>2</v>
      </c>
      <c r="Q28" s="49">
        <v>2</v>
      </c>
      <c r="R28" s="49">
        <v>1</v>
      </c>
      <c r="S28" s="50">
        <f t="shared" si="1"/>
        <v>28</v>
      </c>
      <c r="T28" s="51">
        <f t="shared" si="0"/>
        <v>0.56</v>
      </c>
    </row>
    <row r="29" spans="1:20" ht="15">
      <c r="A29" s="9">
        <v>23</v>
      </c>
      <c r="B29" s="72"/>
      <c r="C29" s="49">
        <v>3</v>
      </c>
      <c r="D29" s="49">
        <v>0</v>
      </c>
      <c r="E29" s="49">
        <v>0</v>
      </c>
      <c r="F29" s="49">
        <v>2</v>
      </c>
      <c r="G29" s="49">
        <v>0</v>
      </c>
      <c r="H29" s="49">
        <v>0</v>
      </c>
      <c r="I29" s="49">
        <v>1</v>
      </c>
      <c r="J29" s="49">
        <v>1</v>
      </c>
      <c r="K29" s="49">
        <v>1</v>
      </c>
      <c r="L29" s="49">
        <v>0</v>
      </c>
      <c r="M29" s="49">
        <v>2</v>
      </c>
      <c r="N29" s="49">
        <v>5</v>
      </c>
      <c r="O29" s="49">
        <v>6</v>
      </c>
      <c r="P29" s="49">
        <v>1</v>
      </c>
      <c r="Q29" s="49">
        <v>1</v>
      </c>
      <c r="R29" s="49">
        <v>0</v>
      </c>
      <c r="S29" s="50">
        <f t="shared" si="1"/>
        <v>23</v>
      </c>
      <c r="T29" s="51">
        <f t="shared" si="0"/>
        <v>0.46</v>
      </c>
    </row>
    <row r="30" spans="1:20" ht="15">
      <c r="A30" s="9">
        <v>24</v>
      </c>
      <c r="B30" s="72"/>
      <c r="C30" s="49">
        <v>3</v>
      </c>
      <c r="D30" s="49">
        <v>2</v>
      </c>
      <c r="E30" s="49">
        <v>0</v>
      </c>
      <c r="F30" s="49">
        <v>1</v>
      </c>
      <c r="G30" s="49">
        <v>1</v>
      </c>
      <c r="H30" s="49">
        <v>0</v>
      </c>
      <c r="I30" s="49">
        <v>1</v>
      </c>
      <c r="J30" s="49">
        <v>1</v>
      </c>
      <c r="K30" s="49">
        <v>1</v>
      </c>
      <c r="L30" s="49">
        <v>1</v>
      </c>
      <c r="M30" s="49">
        <v>2</v>
      </c>
      <c r="N30" s="49">
        <v>5</v>
      </c>
      <c r="O30" s="49">
        <v>3</v>
      </c>
      <c r="P30" s="49">
        <v>2</v>
      </c>
      <c r="Q30" s="49">
        <v>2</v>
      </c>
      <c r="R30" s="49">
        <v>0</v>
      </c>
      <c r="S30" s="50">
        <f t="shared" si="1"/>
        <v>25</v>
      </c>
      <c r="T30" s="51">
        <f t="shared" si="0"/>
        <v>0.5</v>
      </c>
    </row>
    <row r="31" spans="1:20" ht="15">
      <c r="A31" s="9">
        <v>25</v>
      </c>
      <c r="B31" s="72"/>
      <c r="C31" s="49">
        <v>3</v>
      </c>
      <c r="D31" s="49">
        <v>2</v>
      </c>
      <c r="E31" s="49">
        <v>3</v>
      </c>
      <c r="F31" s="49">
        <v>2</v>
      </c>
      <c r="G31" s="49">
        <v>0</v>
      </c>
      <c r="H31" s="49">
        <v>0</v>
      </c>
      <c r="I31" s="49">
        <v>0</v>
      </c>
      <c r="J31" s="49">
        <v>1</v>
      </c>
      <c r="K31" s="49">
        <v>0</v>
      </c>
      <c r="L31" s="49">
        <v>0</v>
      </c>
      <c r="M31" s="49">
        <v>0</v>
      </c>
      <c r="N31" s="49">
        <v>3</v>
      </c>
      <c r="O31" s="49">
        <v>0</v>
      </c>
      <c r="P31" s="49">
        <v>2</v>
      </c>
      <c r="Q31" s="49">
        <v>0</v>
      </c>
      <c r="R31" s="49">
        <v>0</v>
      </c>
      <c r="S31" s="50">
        <f t="shared" si="1"/>
        <v>16</v>
      </c>
      <c r="T31" s="51">
        <f t="shared" si="0"/>
        <v>0.32</v>
      </c>
    </row>
    <row r="32" spans="1:20" ht="15">
      <c r="A32" s="9">
        <v>26</v>
      </c>
      <c r="B32" s="72"/>
      <c r="C32" s="49">
        <v>3</v>
      </c>
      <c r="D32" s="49">
        <v>2</v>
      </c>
      <c r="E32" s="49">
        <v>3</v>
      </c>
      <c r="F32" s="49">
        <v>2</v>
      </c>
      <c r="G32" s="49">
        <v>1</v>
      </c>
      <c r="H32" s="49">
        <v>0</v>
      </c>
      <c r="I32" s="49">
        <v>1</v>
      </c>
      <c r="J32" s="49">
        <v>0</v>
      </c>
      <c r="K32" s="49">
        <v>1</v>
      </c>
      <c r="L32" s="49">
        <v>0</v>
      </c>
      <c r="M32" s="49">
        <v>0</v>
      </c>
      <c r="N32" s="49">
        <v>0</v>
      </c>
      <c r="O32" s="49">
        <v>1</v>
      </c>
      <c r="P32" s="49">
        <v>2</v>
      </c>
      <c r="Q32" s="49">
        <v>0</v>
      </c>
      <c r="R32" s="49">
        <v>0</v>
      </c>
      <c r="S32" s="50">
        <f t="shared" si="1"/>
        <v>16</v>
      </c>
      <c r="T32" s="51">
        <f t="shared" si="0"/>
        <v>0.32</v>
      </c>
    </row>
    <row r="33" spans="1:20" ht="15.75" thickBot="1">
      <c r="A33" s="9">
        <v>27</v>
      </c>
      <c r="B33" s="72"/>
      <c r="C33" s="49">
        <v>3</v>
      </c>
      <c r="D33" s="49">
        <v>2</v>
      </c>
      <c r="E33" s="49">
        <v>1</v>
      </c>
      <c r="F33" s="49">
        <v>2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3</v>
      </c>
      <c r="M33" s="49">
        <v>0</v>
      </c>
      <c r="N33" s="49">
        <v>5</v>
      </c>
      <c r="O33" s="49">
        <v>5</v>
      </c>
      <c r="P33" s="49">
        <v>2</v>
      </c>
      <c r="Q33" s="49">
        <v>0</v>
      </c>
      <c r="R33" s="49">
        <v>0</v>
      </c>
      <c r="S33" s="50">
        <f t="shared" si="1"/>
        <v>23</v>
      </c>
      <c r="T33" s="51">
        <f t="shared" si="0"/>
        <v>0.46</v>
      </c>
    </row>
    <row r="34" spans="1:20" ht="15.75" thickTop="1">
      <c r="A34" s="52"/>
      <c r="B34" s="53" t="s">
        <v>23</v>
      </c>
      <c r="C34" s="54">
        <f aca="true" t="shared" si="2" ref="C34:R34">AVERAGE(C7:C33)/C$6</f>
        <v>0.7777777777777778</v>
      </c>
      <c r="D34" s="54">
        <f t="shared" si="2"/>
        <v>0.7777777777777778</v>
      </c>
      <c r="E34" s="55">
        <f t="shared" si="2"/>
        <v>0.4444444444444444</v>
      </c>
      <c r="F34" s="55">
        <f t="shared" si="2"/>
        <v>0.5</v>
      </c>
      <c r="G34" s="55">
        <f t="shared" si="2"/>
        <v>0.3333333333333333</v>
      </c>
      <c r="H34" s="55">
        <f t="shared" si="2"/>
        <v>0.4074074074074074</v>
      </c>
      <c r="I34" s="55">
        <f t="shared" si="2"/>
        <v>0.6296296296296297</v>
      </c>
      <c r="J34" s="55">
        <f t="shared" si="2"/>
        <v>0.48148148148148145</v>
      </c>
      <c r="K34" s="55">
        <f t="shared" si="2"/>
        <v>0.7777777777777778</v>
      </c>
      <c r="L34" s="55">
        <f t="shared" si="2"/>
        <v>0.15555555555555556</v>
      </c>
      <c r="M34" s="55">
        <f t="shared" si="2"/>
        <v>0.2962962962962963</v>
      </c>
      <c r="N34" s="55">
        <f t="shared" si="2"/>
        <v>0.5777777777777777</v>
      </c>
      <c r="O34" s="55">
        <f t="shared" si="2"/>
        <v>0.3174603174603175</v>
      </c>
      <c r="P34" s="56">
        <f t="shared" si="2"/>
        <v>0.6851851851851852</v>
      </c>
      <c r="Q34" s="56">
        <f t="shared" si="2"/>
        <v>0.2777777777777778</v>
      </c>
      <c r="R34" s="57">
        <f t="shared" si="2"/>
        <v>0.031746031746031744</v>
      </c>
      <c r="S34" s="58">
        <f>AVERAGE(S7:S33)</f>
        <v>18.25925925925926</v>
      </c>
      <c r="T34" s="59">
        <f>AVERAGE(T7:T33)</f>
        <v>0.36518518518518533</v>
      </c>
    </row>
  </sheetData>
  <sheetProtection/>
  <mergeCells count="8">
    <mergeCell ref="C1:T1"/>
    <mergeCell ref="C3:T3"/>
    <mergeCell ref="A5:A6"/>
    <mergeCell ref="B5:B6"/>
    <mergeCell ref="C5:F5"/>
    <mergeCell ref="G5:K5"/>
    <mergeCell ref="P5:R5"/>
    <mergeCell ref="T5:T6"/>
  </mergeCells>
  <conditionalFormatting sqref="C7:R33">
    <cfRule type="cellIs" priority="1" dxfId="42" operator="greaterThan" stopIfTrue="1">
      <formula>C$6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:T19"/>
    </sheetView>
  </sheetViews>
  <sheetFormatPr defaultColWidth="9.00390625" defaultRowHeight="15.75"/>
  <sheetData>
    <row r="1" spans="1:20" ht="17.25">
      <c r="A1" s="60"/>
      <c r="B1" s="60"/>
      <c r="C1" s="61" t="s">
        <v>65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5.75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5.75" thickBot="1">
      <c r="A3" s="60"/>
      <c r="B3" s="62" t="s">
        <v>66</v>
      </c>
      <c r="C3" s="63" t="s">
        <v>78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</row>
    <row r="4" spans="1:20" ht="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5">
      <c r="A5" s="41" t="s">
        <v>0</v>
      </c>
      <c r="B5" s="42" t="s">
        <v>64</v>
      </c>
      <c r="C5" s="35" t="s">
        <v>1</v>
      </c>
      <c r="D5" s="43"/>
      <c r="E5" s="43"/>
      <c r="F5" s="43"/>
      <c r="G5" s="35" t="s">
        <v>2</v>
      </c>
      <c r="H5" s="43"/>
      <c r="I5" s="43"/>
      <c r="J5" s="43"/>
      <c r="K5" s="43"/>
      <c r="L5" s="13" t="s">
        <v>3</v>
      </c>
      <c r="M5" s="13" t="s">
        <v>4</v>
      </c>
      <c r="N5" s="13" t="s">
        <v>5</v>
      </c>
      <c r="O5" s="13" t="s">
        <v>6</v>
      </c>
      <c r="P5" s="35" t="s">
        <v>7</v>
      </c>
      <c r="Q5" s="36"/>
      <c r="R5" s="37"/>
      <c r="S5" s="44" t="s">
        <v>22</v>
      </c>
      <c r="T5" s="45" t="s">
        <v>23</v>
      </c>
    </row>
    <row r="6" spans="1:20" ht="15">
      <c r="A6" s="46"/>
      <c r="B6" s="42"/>
      <c r="C6" s="13">
        <v>3</v>
      </c>
      <c r="D6" s="13">
        <v>2</v>
      </c>
      <c r="E6" s="13">
        <v>3</v>
      </c>
      <c r="F6" s="13">
        <v>2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10</v>
      </c>
      <c r="M6" s="13">
        <v>2</v>
      </c>
      <c r="N6" s="13">
        <v>5</v>
      </c>
      <c r="O6" s="13">
        <v>7</v>
      </c>
      <c r="P6" s="13">
        <v>2</v>
      </c>
      <c r="Q6" s="13">
        <v>2</v>
      </c>
      <c r="R6" s="13">
        <v>7</v>
      </c>
      <c r="S6" s="25">
        <v>50</v>
      </c>
      <c r="T6" s="47"/>
    </row>
    <row r="7" spans="1:20" ht="15">
      <c r="A7" s="9">
        <v>1</v>
      </c>
      <c r="B7" s="48"/>
      <c r="C7" s="49">
        <v>3</v>
      </c>
      <c r="D7" s="49">
        <v>2</v>
      </c>
      <c r="E7" s="49">
        <v>3</v>
      </c>
      <c r="F7" s="49">
        <v>2</v>
      </c>
      <c r="G7" s="49">
        <v>1</v>
      </c>
      <c r="H7" s="49">
        <v>1</v>
      </c>
      <c r="I7" s="49">
        <v>1</v>
      </c>
      <c r="J7" s="49">
        <v>0</v>
      </c>
      <c r="K7" s="49">
        <v>1</v>
      </c>
      <c r="L7" s="49">
        <v>2</v>
      </c>
      <c r="M7" s="49">
        <v>2</v>
      </c>
      <c r="N7" s="49">
        <v>0</v>
      </c>
      <c r="O7" s="49">
        <v>6</v>
      </c>
      <c r="P7" s="49">
        <v>2</v>
      </c>
      <c r="Q7" s="49">
        <v>2</v>
      </c>
      <c r="R7" s="49">
        <v>2</v>
      </c>
      <c r="S7" s="50">
        <f>SUM(C7:R7)</f>
        <v>30</v>
      </c>
      <c r="T7" s="51">
        <f aca="true" t="shared" si="0" ref="T7:T18">S7/$S$6</f>
        <v>0.6</v>
      </c>
    </row>
    <row r="8" spans="1:20" ht="15">
      <c r="A8" s="9">
        <v>2</v>
      </c>
      <c r="B8" s="48"/>
      <c r="C8" s="49">
        <v>3</v>
      </c>
      <c r="D8" s="49">
        <v>2</v>
      </c>
      <c r="E8" s="49">
        <v>3</v>
      </c>
      <c r="F8" s="49">
        <v>2</v>
      </c>
      <c r="G8" s="49">
        <v>1</v>
      </c>
      <c r="H8" s="49">
        <v>1</v>
      </c>
      <c r="I8" s="49">
        <v>1</v>
      </c>
      <c r="J8" s="49">
        <v>0</v>
      </c>
      <c r="K8" s="49">
        <v>1</v>
      </c>
      <c r="L8" s="49">
        <v>10</v>
      </c>
      <c r="M8" s="49">
        <v>2</v>
      </c>
      <c r="N8" s="49">
        <v>3</v>
      </c>
      <c r="O8" s="49">
        <v>3</v>
      </c>
      <c r="P8" s="49">
        <v>2</v>
      </c>
      <c r="Q8" s="49">
        <v>2</v>
      </c>
      <c r="R8" s="49">
        <v>2</v>
      </c>
      <c r="S8" s="50">
        <f aca="true" t="shared" si="1" ref="S8:S18">SUM(C8:R8)</f>
        <v>38</v>
      </c>
      <c r="T8" s="51">
        <f t="shared" si="0"/>
        <v>0.76</v>
      </c>
    </row>
    <row r="9" spans="1:20" ht="15">
      <c r="A9" s="9">
        <v>3</v>
      </c>
      <c r="B9" s="48"/>
      <c r="C9" s="49">
        <v>2</v>
      </c>
      <c r="D9" s="49">
        <v>2</v>
      </c>
      <c r="E9" s="49">
        <v>3</v>
      </c>
      <c r="F9" s="49">
        <v>1</v>
      </c>
      <c r="G9" s="49">
        <v>1</v>
      </c>
      <c r="H9" s="49">
        <v>1</v>
      </c>
      <c r="I9" s="49">
        <v>1</v>
      </c>
      <c r="J9" s="49">
        <v>1</v>
      </c>
      <c r="K9" s="49">
        <v>1</v>
      </c>
      <c r="L9" s="49">
        <v>10</v>
      </c>
      <c r="M9" s="49">
        <v>0</v>
      </c>
      <c r="N9" s="49">
        <v>5</v>
      </c>
      <c r="O9" s="49">
        <v>5</v>
      </c>
      <c r="P9" s="49">
        <v>2</v>
      </c>
      <c r="Q9" s="49">
        <v>2</v>
      </c>
      <c r="R9" s="49">
        <v>0</v>
      </c>
      <c r="S9" s="50">
        <f t="shared" si="1"/>
        <v>37</v>
      </c>
      <c r="T9" s="51">
        <f t="shared" si="0"/>
        <v>0.74</v>
      </c>
    </row>
    <row r="10" spans="1:20" ht="15">
      <c r="A10" s="9">
        <v>4</v>
      </c>
      <c r="B10" s="48"/>
      <c r="C10" s="49">
        <v>3</v>
      </c>
      <c r="D10" s="49">
        <v>2</v>
      </c>
      <c r="E10" s="49">
        <v>3</v>
      </c>
      <c r="F10" s="49">
        <v>2</v>
      </c>
      <c r="G10" s="49">
        <v>1</v>
      </c>
      <c r="H10" s="49">
        <v>0</v>
      </c>
      <c r="I10" s="49">
        <v>1</v>
      </c>
      <c r="J10" s="49">
        <v>0</v>
      </c>
      <c r="K10" s="49">
        <v>1</v>
      </c>
      <c r="L10" s="49">
        <v>2</v>
      </c>
      <c r="M10" s="49">
        <v>2</v>
      </c>
      <c r="N10" s="49">
        <v>0</v>
      </c>
      <c r="O10" s="49">
        <v>3</v>
      </c>
      <c r="P10" s="49">
        <v>2</v>
      </c>
      <c r="Q10" s="49">
        <v>2</v>
      </c>
      <c r="R10" s="49">
        <v>2</v>
      </c>
      <c r="S10" s="50">
        <f t="shared" si="1"/>
        <v>26</v>
      </c>
      <c r="T10" s="51">
        <f t="shared" si="0"/>
        <v>0.52</v>
      </c>
    </row>
    <row r="11" spans="1:20" ht="15">
      <c r="A11" s="9">
        <v>5</v>
      </c>
      <c r="B11" s="48"/>
      <c r="C11" s="49">
        <v>3</v>
      </c>
      <c r="D11" s="49">
        <v>2</v>
      </c>
      <c r="E11" s="49">
        <v>3</v>
      </c>
      <c r="F11" s="49">
        <v>2</v>
      </c>
      <c r="G11" s="49">
        <v>0</v>
      </c>
      <c r="H11" s="49">
        <v>0</v>
      </c>
      <c r="I11" s="49">
        <v>0</v>
      </c>
      <c r="J11" s="49">
        <v>0</v>
      </c>
      <c r="K11" s="49">
        <v>1</v>
      </c>
      <c r="L11" s="49">
        <v>0</v>
      </c>
      <c r="M11" s="49">
        <v>0</v>
      </c>
      <c r="N11" s="49">
        <v>1</v>
      </c>
      <c r="O11" s="49">
        <v>7</v>
      </c>
      <c r="P11" s="49">
        <v>2</v>
      </c>
      <c r="Q11" s="49">
        <v>2</v>
      </c>
      <c r="R11" s="49">
        <v>2</v>
      </c>
      <c r="S11" s="50">
        <f t="shared" si="1"/>
        <v>25</v>
      </c>
      <c r="T11" s="51">
        <f t="shared" si="0"/>
        <v>0.5</v>
      </c>
    </row>
    <row r="12" spans="1:20" ht="15">
      <c r="A12" s="9">
        <v>6</v>
      </c>
      <c r="B12" s="48"/>
      <c r="C12" s="49">
        <v>3</v>
      </c>
      <c r="D12" s="49">
        <v>2</v>
      </c>
      <c r="E12" s="49">
        <v>0</v>
      </c>
      <c r="F12" s="49">
        <v>2</v>
      </c>
      <c r="G12" s="49">
        <v>1</v>
      </c>
      <c r="H12" s="49">
        <v>1</v>
      </c>
      <c r="I12" s="49">
        <v>0</v>
      </c>
      <c r="J12" s="49">
        <v>1</v>
      </c>
      <c r="K12" s="49">
        <v>0</v>
      </c>
      <c r="L12" s="49">
        <v>2</v>
      </c>
      <c r="M12" s="49">
        <v>2</v>
      </c>
      <c r="N12" s="49">
        <v>0</v>
      </c>
      <c r="O12" s="49">
        <v>6</v>
      </c>
      <c r="P12" s="49">
        <v>1</v>
      </c>
      <c r="Q12" s="49">
        <v>2</v>
      </c>
      <c r="R12" s="49">
        <v>1</v>
      </c>
      <c r="S12" s="50">
        <f t="shared" si="1"/>
        <v>24</v>
      </c>
      <c r="T12" s="51">
        <f t="shared" si="0"/>
        <v>0.48</v>
      </c>
    </row>
    <row r="13" spans="1:20" ht="15">
      <c r="A13" s="9">
        <v>7</v>
      </c>
      <c r="B13" s="48"/>
      <c r="C13" s="49">
        <v>3</v>
      </c>
      <c r="D13" s="49">
        <v>2</v>
      </c>
      <c r="E13" s="49">
        <v>3</v>
      </c>
      <c r="F13" s="49">
        <v>2</v>
      </c>
      <c r="G13" s="49">
        <v>0</v>
      </c>
      <c r="H13" s="49">
        <v>0</v>
      </c>
      <c r="I13" s="49">
        <v>1</v>
      </c>
      <c r="J13" s="49">
        <v>0</v>
      </c>
      <c r="K13" s="49">
        <v>1</v>
      </c>
      <c r="L13" s="49">
        <v>0</v>
      </c>
      <c r="M13" s="49">
        <v>0</v>
      </c>
      <c r="N13" s="49">
        <v>5</v>
      </c>
      <c r="O13" s="49">
        <v>4</v>
      </c>
      <c r="P13" s="49">
        <v>2</v>
      </c>
      <c r="Q13" s="49">
        <v>2</v>
      </c>
      <c r="R13" s="49">
        <v>0</v>
      </c>
      <c r="S13" s="50">
        <f t="shared" si="1"/>
        <v>25</v>
      </c>
      <c r="T13" s="51">
        <f t="shared" si="0"/>
        <v>0.5</v>
      </c>
    </row>
    <row r="14" spans="1:20" ht="15">
      <c r="A14" s="9">
        <v>8</v>
      </c>
      <c r="B14" s="48"/>
      <c r="C14" s="49">
        <v>3</v>
      </c>
      <c r="D14" s="49">
        <v>2</v>
      </c>
      <c r="E14" s="49">
        <v>3</v>
      </c>
      <c r="F14" s="49">
        <v>2</v>
      </c>
      <c r="G14" s="49">
        <v>0</v>
      </c>
      <c r="H14" s="49">
        <v>1</v>
      </c>
      <c r="I14" s="49">
        <v>1</v>
      </c>
      <c r="J14" s="49">
        <v>0</v>
      </c>
      <c r="K14" s="49">
        <v>1</v>
      </c>
      <c r="L14" s="49">
        <v>5</v>
      </c>
      <c r="M14" s="49">
        <v>0</v>
      </c>
      <c r="N14" s="49">
        <v>0</v>
      </c>
      <c r="O14" s="49">
        <v>0</v>
      </c>
      <c r="P14" s="49">
        <v>2</v>
      </c>
      <c r="Q14" s="49">
        <v>1</v>
      </c>
      <c r="R14" s="49">
        <v>2</v>
      </c>
      <c r="S14" s="50">
        <f t="shared" si="1"/>
        <v>23</v>
      </c>
      <c r="T14" s="51">
        <f t="shared" si="0"/>
        <v>0.46</v>
      </c>
    </row>
    <row r="15" spans="1:20" ht="15">
      <c r="A15" s="9">
        <v>9</v>
      </c>
      <c r="B15" s="48"/>
      <c r="C15" s="49">
        <v>3</v>
      </c>
      <c r="D15" s="49">
        <v>2</v>
      </c>
      <c r="E15" s="49">
        <v>3</v>
      </c>
      <c r="F15" s="49">
        <v>2</v>
      </c>
      <c r="G15" s="49">
        <v>1</v>
      </c>
      <c r="H15" s="49">
        <v>1</v>
      </c>
      <c r="I15" s="49">
        <v>1</v>
      </c>
      <c r="J15" s="49">
        <v>1</v>
      </c>
      <c r="K15" s="49">
        <v>1</v>
      </c>
      <c r="L15" s="49">
        <v>0</v>
      </c>
      <c r="M15" s="49">
        <v>0</v>
      </c>
      <c r="N15" s="49">
        <v>5</v>
      </c>
      <c r="O15" s="49">
        <v>7</v>
      </c>
      <c r="P15" s="49">
        <v>2</v>
      </c>
      <c r="Q15" s="49">
        <v>0</v>
      </c>
      <c r="R15" s="49">
        <v>0</v>
      </c>
      <c r="S15" s="50">
        <f t="shared" si="1"/>
        <v>29</v>
      </c>
      <c r="T15" s="51">
        <f t="shared" si="0"/>
        <v>0.58</v>
      </c>
    </row>
    <row r="16" spans="1:20" ht="15">
      <c r="A16" s="9">
        <v>10</v>
      </c>
      <c r="B16" s="48"/>
      <c r="C16" s="49">
        <v>3</v>
      </c>
      <c r="D16" s="49">
        <v>0</v>
      </c>
      <c r="E16" s="49">
        <v>3</v>
      </c>
      <c r="F16" s="49">
        <v>2</v>
      </c>
      <c r="G16" s="49">
        <v>1</v>
      </c>
      <c r="H16" s="49">
        <v>1</v>
      </c>
      <c r="I16" s="49">
        <v>1</v>
      </c>
      <c r="J16" s="49">
        <v>1</v>
      </c>
      <c r="K16" s="49">
        <v>1</v>
      </c>
      <c r="L16" s="49">
        <v>0</v>
      </c>
      <c r="M16" s="49">
        <v>0</v>
      </c>
      <c r="N16" s="49">
        <v>5</v>
      </c>
      <c r="O16" s="49">
        <v>3</v>
      </c>
      <c r="P16" s="49">
        <v>2</v>
      </c>
      <c r="Q16" s="49">
        <v>2</v>
      </c>
      <c r="R16" s="49">
        <v>1</v>
      </c>
      <c r="S16" s="50">
        <f t="shared" si="1"/>
        <v>26</v>
      </c>
      <c r="T16" s="51">
        <f t="shared" si="0"/>
        <v>0.52</v>
      </c>
    </row>
    <row r="17" spans="1:20" ht="15">
      <c r="A17" s="9">
        <v>11</v>
      </c>
      <c r="B17" s="48"/>
      <c r="C17" s="49">
        <v>3</v>
      </c>
      <c r="D17" s="49">
        <v>2</v>
      </c>
      <c r="E17" s="49">
        <v>3</v>
      </c>
      <c r="F17" s="49">
        <v>1</v>
      </c>
      <c r="G17" s="49">
        <v>0</v>
      </c>
      <c r="H17" s="49">
        <v>0</v>
      </c>
      <c r="I17" s="49">
        <v>0</v>
      </c>
      <c r="J17" s="49">
        <v>0</v>
      </c>
      <c r="K17" s="49">
        <v>1</v>
      </c>
      <c r="L17" s="49">
        <v>2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50">
        <f t="shared" si="1"/>
        <v>12</v>
      </c>
      <c r="T17" s="51">
        <f t="shared" si="0"/>
        <v>0.24</v>
      </c>
    </row>
    <row r="18" spans="1:20" ht="15.75" thickBot="1">
      <c r="A18" s="9">
        <v>12</v>
      </c>
      <c r="B18" s="48"/>
      <c r="C18" s="49">
        <v>1</v>
      </c>
      <c r="D18" s="49">
        <v>0</v>
      </c>
      <c r="E18" s="49">
        <v>0</v>
      </c>
      <c r="F18" s="49">
        <v>0</v>
      </c>
      <c r="G18" s="49">
        <v>0</v>
      </c>
      <c r="H18" s="49">
        <v>1</v>
      </c>
      <c r="I18" s="49">
        <v>0</v>
      </c>
      <c r="J18" s="49">
        <v>1</v>
      </c>
      <c r="K18" s="49">
        <v>1</v>
      </c>
      <c r="L18" s="49">
        <v>0</v>
      </c>
      <c r="M18" s="49">
        <v>0</v>
      </c>
      <c r="N18" s="49">
        <v>0</v>
      </c>
      <c r="O18" s="49">
        <v>0</v>
      </c>
      <c r="P18" s="49">
        <v>2</v>
      </c>
      <c r="Q18" s="49">
        <v>1</v>
      </c>
      <c r="R18" s="49">
        <v>2</v>
      </c>
      <c r="S18" s="50">
        <f t="shared" si="1"/>
        <v>9</v>
      </c>
      <c r="T18" s="51">
        <f t="shared" si="0"/>
        <v>0.18</v>
      </c>
    </row>
    <row r="19" spans="1:20" ht="15.75" thickTop="1">
      <c r="A19" s="60"/>
      <c r="B19" s="53" t="s">
        <v>23</v>
      </c>
      <c r="C19" s="54">
        <f aca="true" t="shared" si="2" ref="C19:R19">AVERAGE(C7:C18)/C$6</f>
        <v>0.9166666666666666</v>
      </c>
      <c r="D19" s="54">
        <f t="shared" si="2"/>
        <v>0.8333333333333334</v>
      </c>
      <c r="E19" s="55">
        <f t="shared" si="2"/>
        <v>0.8333333333333334</v>
      </c>
      <c r="F19" s="55">
        <f t="shared" si="2"/>
        <v>0.8333333333333334</v>
      </c>
      <c r="G19" s="55">
        <f t="shared" si="2"/>
        <v>0.5833333333333334</v>
      </c>
      <c r="H19" s="55">
        <f t="shared" si="2"/>
        <v>0.6666666666666666</v>
      </c>
      <c r="I19" s="55">
        <f t="shared" si="2"/>
        <v>0.6666666666666666</v>
      </c>
      <c r="J19" s="55">
        <f t="shared" si="2"/>
        <v>0.4166666666666667</v>
      </c>
      <c r="K19" s="55">
        <f t="shared" si="2"/>
        <v>0.9166666666666666</v>
      </c>
      <c r="L19" s="55">
        <f t="shared" si="2"/>
        <v>0.275</v>
      </c>
      <c r="M19" s="55">
        <f t="shared" si="2"/>
        <v>0.3333333333333333</v>
      </c>
      <c r="N19" s="55">
        <f t="shared" si="2"/>
        <v>0.4</v>
      </c>
      <c r="O19" s="55">
        <f t="shared" si="2"/>
        <v>0.5238095238095238</v>
      </c>
      <c r="P19" s="56">
        <f t="shared" si="2"/>
        <v>0.875</v>
      </c>
      <c r="Q19" s="56">
        <f t="shared" si="2"/>
        <v>0.75</v>
      </c>
      <c r="R19" s="57">
        <f t="shared" si="2"/>
        <v>0.16666666666666669</v>
      </c>
      <c r="S19" s="58">
        <f>AVERAGE(S7:S18)</f>
        <v>25.333333333333332</v>
      </c>
      <c r="T19" s="59">
        <f>AVERAGE(T7:T18)</f>
        <v>0.5066666666666667</v>
      </c>
    </row>
  </sheetData>
  <sheetProtection/>
  <mergeCells count="8">
    <mergeCell ref="C1:T1"/>
    <mergeCell ref="C3:T3"/>
    <mergeCell ref="A5:A6"/>
    <mergeCell ref="B5:B6"/>
    <mergeCell ref="C5:F5"/>
    <mergeCell ref="G5:K5"/>
    <mergeCell ref="P5:R5"/>
    <mergeCell ref="T5:T6"/>
  </mergeCells>
  <conditionalFormatting sqref="C7:R18">
    <cfRule type="cellIs" priority="1" dxfId="42" operator="greaterThan" stopIfTrue="1">
      <formula>C$6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A3" sqref="A3"/>
    </sheetView>
  </sheetViews>
  <sheetFormatPr defaultColWidth="9.00390625" defaultRowHeight="15.75"/>
  <sheetData>
    <row r="1" spans="1:20" ht="17.25">
      <c r="A1" s="73"/>
      <c r="B1" s="73"/>
      <c r="C1" s="61" t="s">
        <v>65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5.75" thickBo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15.75" thickBot="1">
      <c r="A3" s="73"/>
      <c r="B3" s="62" t="s">
        <v>66</v>
      </c>
      <c r="C3" s="71" t="s">
        <v>79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</row>
    <row r="4" spans="1:20" ht="1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spans="1:20" ht="15">
      <c r="A5" s="41" t="s">
        <v>0</v>
      </c>
      <c r="B5" s="42" t="s">
        <v>64</v>
      </c>
      <c r="C5" s="35" t="s">
        <v>1</v>
      </c>
      <c r="D5" s="43"/>
      <c r="E5" s="43"/>
      <c r="F5" s="43"/>
      <c r="G5" s="35" t="s">
        <v>2</v>
      </c>
      <c r="H5" s="43"/>
      <c r="I5" s="43"/>
      <c r="J5" s="43"/>
      <c r="K5" s="43"/>
      <c r="L5" s="13" t="s">
        <v>3</v>
      </c>
      <c r="M5" s="13" t="s">
        <v>4</v>
      </c>
      <c r="N5" s="13" t="s">
        <v>5</v>
      </c>
      <c r="O5" s="13" t="s">
        <v>6</v>
      </c>
      <c r="P5" s="35" t="s">
        <v>7</v>
      </c>
      <c r="Q5" s="36"/>
      <c r="R5" s="37"/>
      <c r="S5" s="44" t="s">
        <v>22</v>
      </c>
      <c r="T5" s="74" t="s">
        <v>23</v>
      </c>
    </row>
    <row r="6" spans="1:20" ht="15">
      <c r="A6" s="46"/>
      <c r="B6" s="42"/>
      <c r="C6" s="13">
        <v>3</v>
      </c>
      <c r="D6" s="13">
        <v>2</v>
      </c>
      <c r="E6" s="13">
        <v>3</v>
      </c>
      <c r="F6" s="13">
        <v>2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10</v>
      </c>
      <c r="M6" s="13">
        <v>2</v>
      </c>
      <c r="N6" s="13">
        <v>5</v>
      </c>
      <c r="O6" s="13">
        <v>7</v>
      </c>
      <c r="P6" s="13">
        <v>2</v>
      </c>
      <c r="Q6" s="13">
        <v>2</v>
      </c>
      <c r="R6" s="13">
        <v>7</v>
      </c>
      <c r="S6" s="25">
        <v>50</v>
      </c>
      <c r="T6" s="75"/>
    </row>
    <row r="7" spans="1:20" ht="15">
      <c r="A7" s="76">
        <v>1</v>
      </c>
      <c r="B7" s="77"/>
      <c r="C7" s="78">
        <v>3</v>
      </c>
      <c r="D7" s="78">
        <v>2</v>
      </c>
      <c r="E7" s="78">
        <v>0</v>
      </c>
      <c r="F7" s="78">
        <v>2</v>
      </c>
      <c r="G7" s="78">
        <v>0</v>
      </c>
      <c r="H7" s="78">
        <v>0</v>
      </c>
      <c r="I7" s="78">
        <v>1</v>
      </c>
      <c r="J7" s="78">
        <v>1</v>
      </c>
      <c r="K7" s="78">
        <v>1</v>
      </c>
      <c r="L7" s="78">
        <v>1</v>
      </c>
      <c r="M7" s="78">
        <v>0</v>
      </c>
      <c r="N7" s="78">
        <v>0</v>
      </c>
      <c r="O7" s="78">
        <v>7</v>
      </c>
      <c r="P7" s="78">
        <v>2</v>
      </c>
      <c r="Q7" s="78">
        <v>1</v>
      </c>
      <c r="R7" s="78">
        <v>2</v>
      </c>
      <c r="S7" s="79">
        <v>23</v>
      </c>
      <c r="T7" s="80">
        <f aca="true" t="shared" si="0" ref="T7:T40">S7/$S$6</f>
        <v>0.46</v>
      </c>
    </row>
    <row r="8" spans="1:20" ht="15">
      <c r="A8" s="76">
        <v>2</v>
      </c>
      <c r="B8" s="77"/>
      <c r="C8" s="78">
        <v>3</v>
      </c>
      <c r="D8" s="78">
        <v>2</v>
      </c>
      <c r="E8" s="78">
        <v>0</v>
      </c>
      <c r="F8" s="78">
        <v>2</v>
      </c>
      <c r="G8" s="78">
        <v>0</v>
      </c>
      <c r="H8" s="78">
        <v>1</v>
      </c>
      <c r="I8" s="78">
        <v>0</v>
      </c>
      <c r="J8" s="78">
        <v>0</v>
      </c>
      <c r="K8" s="78">
        <v>1</v>
      </c>
      <c r="L8" s="78">
        <v>0</v>
      </c>
      <c r="M8" s="78">
        <v>0</v>
      </c>
      <c r="N8" s="78">
        <v>4</v>
      </c>
      <c r="O8" s="78">
        <v>7</v>
      </c>
      <c r="P8" s="78">
        <v>0</v>
      </c>
      <c r="Q8" s="78">
        <v>0</v>
      </c>
      <c r="R8" s="78">
        <v>0</v>
      </c>
      <c r="S8" s="79">
        <v>20</v>
      </c>
      <c r="T8" s="80">
        <f t="shared" si="0"/>
        <v>0.4</v>
      </c>
    </row>
    <row r="9" spans="1:20" ht="15">
      <c r="A9" s="76">
        <v>3</v>
      </c>
      <c r="B9" s="77"/>
      <c r="C9" s="78">
        <v>3</v>
      </c>
      <c r="D9" s="78">
        <v>2</v>
      </c>
      <c r="E9" s="78">
        <v>0</v>
      </c>
      <c r="F9" s="78">
        <v>2</v>
      </c>
      <c r="G9" s="78">
        <v>1</v>
      </c>
      <c r="H9" s="78">
        <v>1</v>
      </c>
      <c r="I9" s="78">
        <v>1</v>
      </c>
      <c r="J9" s="78">
        <v>0</v>
      </c>
      <c r="K9" s="78">
        <v>0</v>
      </c>
      <c r="L9" s="78">
        <v>0</v>
      </c>
      <c r="M9" s="78">
        <v>2</v>
      </c>
      <c r="N9" s="78">
        <v>5</v>
      </c>
      <c r="O9" s="78">
        <v>7</v>
      </c>
      <c r="P9" s="78">
        <v>1</v>
      </c>
      <c r="Q9" s="78">
        <v>2</v>
      </c>
      <c r="R9" s="78">
        <v>7</v>
      </c>
      <c r="S9" s="79">
        <v>35</v>
      </c>
      <c r="T9" s="80">
        <f t="shared" si="0"/>
        <v>0.7</v>
      </c>
    </row>
    <row r="10" spans="1:20" ht="15">
      <c r="A10" s="76">
        <v>4</v>
      </c>
      <c r="B10" s="77"/>
      <c r="C10" s="78">
        <v>3</v>
      </c>
      <c r="D10" s="78">
        <v>2</v>
      </c>
      <c r="E10" s="78">
        <v>0</v>
      </c>
      <c r="F10" s="78">
        <v>2</v>
      </c>
      <c r="G10" s="78">
        <v>1</v>
      </c>
      <c r="H10" s="78">
        <v>1</v>
      </c>
      <c r="I10" s="78">
        <v>1</v>
      </c>
      <c r="J10" s="78">
        <v>1</v>
      </c>
      <c r="K10" s="78">
        <v>1</v>
      </c>
      <c r="L10" s="78">
        <v>9</v>
      </c>
      <c r="M10" s="78">
        <v>0</v>
      </c>
      <c r="N10" s="78">
        <v>5</v>
      </c>
      <c r="O10" s="78">
        <v>7</v>
      </c>
      <c r="P10" s="78">
        <v>2</v>
      </c>
      <c r="Q10" s="78">
        <v>2</v>
      </c>
      <c r="R10" s="78">
        <v>7</v>
      </c>
      <c r="S10" s="79">
        <v>44</v>
      </c>
      <c r="T10" s="80">
        <f t="shared" si="0"/>
        <v>0.88</v>
      </c>
    </row>
    <row r="11" spans="1:20" ht="15">
      <c r="A11" s="76">
        <v>5</v>
      </c>
      <c r="B11" s="77"/>
      <c r="C11" s="78">
        <v>3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1</v>
      </c>
      <c r="J11" s="78">
        <v>1</v>
      </c>
      <c r="K11" s="78">
        <v>1</v>
      </c>
      <c r="L11" s="78">
        <v>0</v>
      </c>
      <c r="M11" s="78">
        <v>0</v>
      </c>
      <c r="N11" s="78">
        <v>5</v>
      </c>
      <c r="O11" s="78">
        <v>0</v>
      </c>
      <c r="P11" s="78">
        <v>0</v>
      </c>
      <c r="Q11" s="78">
        <v>0</v>
      </c>
      <c r="R11" s="78">
        <v>0</v>
      </c>
      <c r="S11" s="79">
        <v>11</v>
      </c>
      <c r="T11" s="80">
        <f t="shared" si="0"/>
        <v>0.22</v>
      </c>
    </row>
    <row r="12" spans="1:20" ht="15">
      <c r="A12" s="76">
        <v>6</v>
      </c>
      <c r="B12" s="77"/>
      <c r="C12" s="78">
        <v>0</v>
      </c>
      <c r="D12" s="78">
        <v>0</v>
      </c>
      <c r="E12" s="78">
        <v>3</v>
      </c>
      <c r="F12" s="78">
        <v>0</v>
      </c>
      <c r="G12" s="78">
        <v>0</v>
      </c>
      <c r="H12" s="78">
        <v>0</v>
      </c>
      <c r="I12" s="78">
        <v>1</v>
      </c>
      <c r="J12" s="78">
        <v>1</v>
      </c>
      <c r="K12" s="78">
        <v>1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9">
        <v>6</v>
      </c>
      <c r="T12" s="80">
        <f t="shared" si="0"/>
        <v>0.12</v>
      </c>
    </row>
    <row r="13" spans="1:20" ht="15">
      <c r="A13" s="76">
        <v>7</v>
      </c>
      <c r="B13" s="77"/>
      <c r="C13" s="78">
        <v>3</v>
      </c>
      <c r="D13" s="78">
        <v>2</v>
      </c>
      <c r="E13" s="78">
        <v>0</v>
      </c>
      <c r="F13" s="78">
        <v>0</v>
      </c>
      <c r="G13" s="78">
        <v>0</v>
      </c>
      <c r="H13" s="78">
        <v>0</v>
      </c>
      <c r="I13" s="78">
        <v>1</v>
      </c>
      <c r="J13" s="78">
        <v>1</v>
      </c>
      <c r="K13" s="78">
        <v>1</v>
      </c>
      <c r="L13" s="78">
        <v>1</v>
      </c>
      <c r="M13" s="78">
        <v>0</v>
      </c>
      <c r="N13" s="78">
        <v>5</v>
      </c>
      <c r="O13" s="78">
        <v>0</v>
      </c>
      <c r="P13" s="78">
        <v>1</v>
      </c>
      <c r="Q13" s="78">
        <v>0</v>
      </c>
      <c r="R13" s="78">
        <v>0</v>
      </c>
      <c r="S13" s="79">
        <v>15</v>
      </c>
      <c r="T13" s="80">
        <f t="shared" si="0"/>
        <v>0.3</v>
      </c>
    </row>
    <row r="14" spans="1:20" ht="15">
      <c r="A14" s="76">
        <v>8</v>
      </c>
      <c r="B14" s="77"/>
      <c r="C14" s="78">
        <v>3</v>
      </c>
      <c r="D14" s="78">
        <v>2</v>
      </c>
      <c r="E14" s="78">
        <v>3</v>
      </c>
      <c r="F14" s="78">
        <v>0</v>
      </c>
      <c r="G14" s="78">
        <v>0</v>
      </c>
      <c r="H14" s="78">
        <v>1</v>
      </c>
      <c r="I14" s="78">
        <v>1</v>
      </c>
      <c r="J14" s="78">
        <v>1</v>
      </c>
      <c r="K14" s="78">
        <v>1</v>
      </c>
      <c r="L14" s="78">
        <v>10</v>
      </c>
      <c r="M14" s="78">
        <v>2</v>
      </c>
      <c r="N14" s="78">
        <v>4</v>
      </c>
      <c r="O14" s="78">
        <v>7</v>
      </c>
      <c r="P14" s="78">
        <v>2</v>
      </c>
      <c r="Q14" s="78">
        <v>2</v>
      </c>
      <c r="R14" s="78">
        <v>6</v>
      </c>
      <c r="S14" s="79">
        <v>45</v>
      </c>
      <c r="T14" s="80">
        <f t="shared" si="0"/>
        <v>0.9</v>
      </c>
    </row>
    <row r="15" spans="1:20" ht="15">
      <c r="A15" s="76">
        <v>9</v>
      </c>
      <c r="B15" s="77"/>
      <c r="C15" s="78">
        <v>3</v>
      </c>
      <c r="D15" s="78">
        <v>2</v>
      </c>
      <c r="E15" s="78">
        <v>3</v>
      </c>
      <c r="F15" s="78">
        <v>2</v>
      </c>
      <c r="G15" s="78">
        <v>0</v>
      </c>
      <c r="H15" s="78">
        <v>1</v>
      </c>
      <c r="I15" s="78">
        <v>0</v>
      </c>
      <c r="J15" s="78">
        <v>0</v>
      </c>
      <c r="K15" s="78">
        <v>0</v>
      </c>
      <c r="L15" s="78">
        <v>7</v>
      </c>
      <c r="M15" s="78">
        <v>2</v>
      </c>
      <c r="N15" s="78">
        <v>5</v>
      </c>
      <c r="O15" s="78">
        <v>7</v>
      </c>
      <c r="P15" s="78">
        <v>2</v>
      </c>
      <c r="Q15" s="78">
        <v>0</v>
      </c>
      <c r="R15" s="78">
        <v>0</v>
      </c>
      <c r="S15" s="79">
        <v>34</v>
      </c>
      <c r="T15" s="80">
        <f t="shared" si="0"/>
        <v>0.68</v>
      </c>
    </row>
    <row r="16" spans="1:20" ht="15">
      <c r="A16" s="76">
        <v>10</v>
      </c>
      <c r="B16" s="77"/>
      <c r="C16" s="78">
        <v>2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1</v>
      </c>
      <c r="J16" s="78">
        <v>0</v>
      </c>
      <c r="K16" s="78">
        <v>1</v>
      </c>
      <c r="L16" s="78">
        <v>0</v>
      </c>
      <c r="M16" s="78">
        <v>0</v>
      </c>
      <c r="N16" s="78">
        <v>4</v>
      </c>
      <c r="O16" s="78">
        <v>0</v>
      </c>
      <c r="P16" s="78">
        <v>0</v>
      </c>
      <c r="Q16" s="78">
        <v>0</v>
      </c>
      <c r="R16" s="78">
        <v>0</v>
      </c>
      <c r="S16" s="79">
        <v>8</v>
      </c>
      <c r="T16" s="80">
        <f t="shared" si="0"/>
        <v>0.16</v>
      </c>
    </row>
    <row r="17" spans="1:20" ht="15">
      <c r="A17" s="76">
        <v>11</v>
      </c>
      <c r="B17" s="77"/>
      <c r="C17" s="78">
        <v>2</v>
      </c>
      <c r="D17" s="78">
        <v>2</v>
      </c>
      <c r="E17" s="78">
        <v>3</v>
      </c>
      <c r="F17" s="78">
        <v>1</v>
      </c>
      <c r="G17" s="78">
        <v>0</v>
      </c>
      <c r="H17" s="78">
        <v>0</v>
      </c>
      <c r="I17" s="78">
        <v>1</v>
      </c>
      <c r="J17" s="78">
        <v>0</v>
      </c>
      <c r="K17" s="78">
        <v>1</v>
      </c>
      <c r="L17" s="78">
        <v>9</v>
      </c>
      <c r="M17" s="78">
        <v>0</v>
      </c>
      <c r="N17" s="78">
        <v>5</v>
      </c>
      <c r="O17" s="78">
        <v>7</v>
      </c>
      <c r="P17" s="78">
        <v>2</v>
      </c>
      <c r="Q17" s="78">
        <v>0</v>
      </c>
      <c r="R17" s="78">
        <v>0</v>
      </c>
      <c r="S17" s="79">
        <v>33</v>
      </c>
      <c r="T17" s="80">
        <f t="shared" si="0"/>
        <v>0.66</v>
      </c>
    </row>
    <row r="18" spans="1:20" ht="15">
      <c r="A18" s="76">
        <v>12</v>
      </c>
      <c r="B18" s="77"/>
      <c r="C18" s="78">
        <v>3</v>
      </c>
      <c r="D18" s="78">
        <v>2</v>
      </c>
      <c r="E18" s="78">
        <v>3</v>
      </c>
      <c r="F18" s="78">
        <v>2</v>
      </c>
      <c r="G18" s="78">
        <v>0</v>
      </c>
      <c r="H18" s="78">
        <v>0</v>
      </c>
      <c r="I18" s="78">
        <v>0</v>
      </c>
      <c r="J18" s="78">
        <v>1</v>
      </c>
      <c r="K18" s="78">
        <v>1</v>
      </c>
      <c r="L18" s="78">
        <v>7</v>
      </c>
      <c r="M18" s="78">
        <v>0</v>
      </c>
      <c r="N18" s="78">
        <v>5</v>
      </c>
      <c r="O18" s="78">
        <v>0</v>
      </c>
      <c r="P18" s="78">
        <v>0</v>
      </c>
      <c r="Q18" s="78">
        <v>0</v>
      </c>
      <c r="R18" s="78">
        <v>0</v>
      </c>
      <c r="S18" s="79">
        <v>24</v>
      </c>
      <c r="T18" s="80">
        <f t="shared" si="0"/>
        <v>0.48</v>
      </c>
    </row>
    <row r="19" spans="1:20" ht="15">
      <c r="A19" s="76">
        <v>13</v>
      </c>
      <c r="B19" s="77"/>
      <c r="C19" s="78">
        <v>3</v>
      </c>
      <c r="D19" s="78">
        <v>0</v>
      </c>
      <c r="E19" s="78">
        <v>0</v>
      </c>
      <c r="F19" s="78">
        <v>0</v>
      </c>
      <c r="G19" s="78">
        <v>1</v>
      </c>
      <c r="H19" s="78">
        <v>1</v>
      </c>
      <c r="I19" s="78">
        <v>1</v>
      </c>
      <c r="J19" s="78">
        <v>0</v>
      </c>
      <c r="K19" s="78">
        <v>1</v>
      </c>
      <c r="L19" s="78">
        <v>7</v>
      </c>
      <c r="M19" s="78">
        <v>0</v>
      </c>
      <c r="N19" s="78">
        <v>5</v>
      </c>
      <c r="O19" s="78">
        <v>7</v>
      </c>
      <c r="P19" s="78">
        <v>2</v>
      </c>
      <c r="Q19" s="78">
        <v>0</v>
      </c>
      <c r="R19" s="78">
        <v>2</v>
      </c>
      <c r="S19" s="79">
        <v>30</v>
      </c>
      <c r="T19" s="80">
        <f t="shared" si="0"/>
        <v>0.6</v>
      </c>
    </row>
    <row r="20" spans="1:20" ht="15">
      <c r="A20" s="76">
        <v>14</v>
      </c>
      <c r="B20" s="77"/>
      <c r="C20" s="78">
        <v>0</v>
      </c>
      <c r="D20" s="78">
        <v>0</v>
      </c>
      <c r="E20" s="78">
        <v>3</v>
      </c>
      <c r="F20" s="78">
        <v>0</v>
      </c>
      <c r="G20" s="78">
        <v>1</v>
      </c>
      <c r="H20" s="78">
        <v>0</v>
      </c>
      <c r="I20" s="78">
        <v>1</v>
      </c>
      <c r="J20" s="78">
        <v>0</v>
      </c>
      <c r="K20" s="78">
        <v>1</v>
      </c>
      <c r="L20" s="78">
        <v>0</v>
      </c>
      <c r="M20" s="78">
        <v>0</v>
      </c>
      <c r="N20" s="78">
        <v>0</v>
      </c>
      <c r="O20" s="78">
        <v>2</v>
      </c>
      <c r="P20" s="78">
        <v>0</v>
      </c>
      <c r="Q20" s="78">
        <v>0</v>
      </c>
      <c r="R20" s="78">
        <v>0</v>
      </c>
      <c r="S20" s="79">
        <v>8</v>
      </c>
      <c r="T20" s="80">
        <f t="shared" si="0"/>
        <v>0.16</v>
      </c>
    </row>
    <row r="21" spans="1:20" ht="15">
      <c r="A21" s="76">
        <v>15</v>
      </c>
      <c r="B21" s="77"/>
      <c r="C21" s="78">
        <v>0</v>
      </c>
      <c r="D21" s="78">
        <v>0</v>
      </c>
      <c r="E21" s="78">
        <v>3</v>
      </c>
      <c r="F21" s="78">
        <v>0</v>
      </c>
      <c r="G21" s="78">
        <v>0</v>
      </c>
      <c r="H21" s="78">
        <v>1</v>
      </c>
      <c r="I21" s="78">
        <v>0</v>
      </c>
      <c r="J21" s="78">
        <v>1</v>
      </c>
      <c r="K21" s="78">
        <v>0</v>
      </c>
      <c r="L21" s="78">
        <v>0</v>
      </c>
      <c r="M21" s="78">
        <v>0</v>
      </c>
      <c r="N21" s="78">
        <v>5</v>
      </c>
      <c r="O21" s="78">
        <v>7</v>
      </c>
      <c r="P21" s="78">
        <v>0</v>
      </c>
      <c r="Q21" s="78">
        <v>2</v>
      </c>
      <c r="R21" s="78">
        <v>0</v>
      </c>
      <c r="S21" s="79">
        <v>19</v>
      </c>
      <c r="T21" s="80">
        <f t="shared" si="0"/>
        <v>0.38</v>
      </c>
    </row>
    <row r="22" spans="1:20" ht="15">
      <c r="A22" s="76">
        <v>16</v>
      </c>
      <c r="B22" s="77"/>
      <c r="C22" s="78">
        <v>0</v>
      </c>
      <c r="D22" s="78">
        <v>2</v>
      </c>
      <c r="E22" s="78">
        <v>0</v>
      </c>
      <c r="F22" s="78">
        <v>2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5</v>
      </c>
      <c r="O22" s="78">
        <v>6</v>
      </c>
      <c r="P22" s="78">
        <v>0</v>
      </c>
      <c r="Q22" s="78">
        <v>2</v>
      </c>
      <c r="R22" s="78">
        <v>0</v>
      </c>
      <c r="S22" s="79">
        <v>17</v>
      </c>
      <c r="T22" s="80">
        <f t="shared" si="0"/>
        <v>0.34</v>
      </c>
    </row>
    <row r="23" spans="1:20" ht="15">
      <c r="A23" s="76">
        <v>17</v>
      </c>
      <c r="B23" s="77"/>
      <c r="C23" s="78">
        <v>3</v>
      </c>
      <c r="D23" s="78">
        <v>2</v>
      </c>
      <c r="E23" s="78">
        <v>0</v>
      </c>
      <c r="F23" s="78">
        <v>2</v>
      </c>
      <c r="G23" s="78">
        <v>1</v>
      </c>
      <c r="H23" s="78">
        <v>1</v>
      </c>
      <c r="I23" s="78">
        <v>1</v>
      </c>
      <c r="J23" s="78">
        <v>0</v>
      </c>
      <c r="K23" s="78">
        <v>1</v>
      </c>
      <c r="L23" s="78">
        <v>7</v>
      </c>
      <c r="M23" s="78">
        <v>2</v>
      </c>
      <c r="N23" s="78">
        <v>4</v>
      </c>
      <c r="O23" s="78">
        <v>7</v>
      </c>
      <c r="P23" s="78">
        <v>2</v>
      </c>
      <c r="Q23" s="78">
        <v>2</v>
      </c>
      <c r="R23" s="78">
        <v>7</v>
      </c>
      <c r="S23" s="79">
        <v>42</v>
      </c>
      <c r="T23" s="80">
        <f t="shared" si="0"/>
        <v>0.84</v>
      </c>
    </row>
    <row r="24" spans="1:20" ht="15">
      <c r="A24" s="76">
        <v>18</v>
      </c>
      <c r="B24" s="77"/>
      <c r="C24" s="78">
        <v>3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1</v>
      </c>
      <c r="L24" s="78">
        <v>10</v>
      </c>
      <c r="M24" s="78">
        <v>0</v>
      </c>
      <c r="N24" s="78">
        <v>4</v>
      </c>
      <c r="O24" s="78">
        <v>7</v>
      </c>
      <c r="P24" s="78">
        <v>2</v>
      </c>
      <c r="Q24" s="78">
        <v>1</v>
      </c>
      <c r="R24" s="78">
        <v>7</v>
      </c>
      <c r="S24" s="79">
        <v>35</v>
      </c>
      <c r="T24" s="80">
        <f t="shared" si="0"/>
        <v>0.7</v>
      </c>
    </row>
    <row r="25" spans="1:20" ht="15">
      <c r="A25" s="76">
        <v>19</v>
      </c>
      <c r="B25" s="77"/>
      <c r="C25" s="78">
        <v>3</v>
      </c>
      <c r="D25" s="78">
        <v>2</v>
      </c>
      <c r="E25" s="78">
        <v>3</v>
      </c>
      <c r="F25" s="78">
        <v>2</v>
      </c>
      <c r="G25" s="78">
        <v>0</v>
      </c>
      <c r="H25" s="78">
        <v>1</v>
      </c>
      <c r="I25" s="78">
        <v>0</v>
      </c>
      <c r="J25" s="78">
        <v>1</v>
      </c>
      <c r="K25" s="78">
        <v>0</v>
      </c>
      <c r="L25" s="78">
        <v>0</v>
      </c>
      <c r="M25" s="78">
        <v>0</v>
      </c>
      <c r="N25" s="78">
        <v>5</v>
      </c>
      <c r="O25" s="78">
        <v>0</v>
      </c>
      <c r="P25" s="78">
        <v>2</v>
      </c>
      <c r="Q25" s="78">
        <v>2</v>
      </c>
      <c r="R25" s="78">
        <v>0</v>
      </c>
      <c r="S25" s="79">
        <f>SUM(C25:R25)</f>
        <v>21</v>
      </c>
      <c r="T25" s="80">
        <f t="shared" si="0"/>
        <v>0.42</v>
      </c>
    </row>
    <row r="26" spans="1:20" ht="15">
      <c r="A26" s="76">
        <v>20</v>
      </c>
      <c r="B26" s="77"/>
      <c r="C26" s="78">
        <v>3</v>
      </c>
      <c r="D26" s="78">
        <v>2</v>
      </c>
      <c r="E26" s="78">
        <v>3</v>
      </c>
      <c r="F26" s="78">
        <v>2</v>
      </c>
      <c r="G26" s="78">
        <v>1</v>
      </c>
      <c r="H26" s="78">
        <v>0</v>
      </c>
      <c r="I26" s="78">
        <v>0</v>
      </c>
      <c r="J26" s="78">
        <v>0</v>
      </c>
      <c r="K26" s="78">
        <v>1</v>
      </c>
      <c r="L26" s="78">
        <v>10</v>
      </c>
      <c r="M26" s="78">
        <v>0</v>
      </c>
      <c r="N26" s="78">
        <v>5</v>
      </c>
      <c r="O26" s="78">
        <v>7</v>
      </c>
      <c r="P26" s="78">
        <v>2</v>
      </c>
      <c r="Q26" s="78">
        <v>2</v>
      </c>
      <c r="R26" s="78">
        <v>0</v>
      </c>
      <c r="S26" s="79">
        <f aca="true" t="shared" si="1" ref="S26:S40">SUM(C26:R26)</f>
        <v>38</v>
      </c>
      <c r="T26" s="80">
        <f t="shared" si="0"/>
        <v>0.76</v>
      </c>
    </row>
    <row r="27" spans="1:20" ht="15">
      <c r="A27" s="76">
        <v>21</v>
      </c>
      <c r="B27" s="77"/>
      <c r="C27" s="78">
        <v>3</v>
      </c>
      <c r="D27" s="78">
        <v>2</v>
      </c>
      <c r="E27" s="78">
        <v>3</v>
      </c>
      <c r="F27" s="78">
        <v>2</v>
      </c>
      <c r="G27" s="78">
        <v>0</v>
      </c>
      <c r="H27" s="78">
        <v>0</v>
      </c>
      <c r="I27" s="78">
        <v>0</v>
      </c>
      <c r="J27" s="78">
        <v>0</v>
      </c>
      <c r="K27" s="78">
        <v>1</v>
      </c>
      <c r="L27" s="78">
        <v>10</v>
      </c>
      <c r="M27" s="78">
        <v>0</v>
      </c>
      <c r="N27" s="78">
        <v>3</v>
      </c>
      <c r="O27" s="78">
        <v>4</v>
      </c>
      <c r="P27" s="78">
        <v>2</v>
      </c>
      <c r="Q27" s="78">
        <v>2</v>
      </c>
      <c r="R27" s="78">
        <v>7</v>
      </c>
      <c r="S27" s="79">
        <f t="shared" si="1"/>
        <v>39</v>
      </c>
      <c r="T27" s="80">
        <f t="shared" si="0"/>
        <v>0.78</v>
      </c>
    </row>
    <row r="28" spans="1:20" ht="15">
      <c r="A28" s="76">
        <v>22</v>
      </c>
      <c r="B28" s="77"/>
      <c r="C28" s="78">
        <v>3</v>
      </c>
      <c r="D28" s="78">
        <v>2</v>
      </c>
      <c r="E28" s="78">
        <v>3</v>
      </c>
      <c r="F28" s="78">
        <v>2</v>
      </c>
      <c r="G28" s="78">
        <v>1</v>
      </c>
      <c r="H28" s="78">
        <v>1</v>
      </c>
      <c r="I28" s="78">
        <v>1</v>
      </c>
      <c r="J28" s="78">
        <v>1</v>
      </c>
      <c r="K28" s="78">
        <v>1</v>
      </c>
      <c r="L28" s="78">
        <v>10</v>
      </c>
      <c r="M28" s="78">
        <v>2</v>
      </c>
      <c r="N28" s="78">
        <v>5</v>
      </c>
      <c r="O28" s="78">
        <v>7</v>
      </c>
      <c r="P28" s="78">
        <v>2</v>
      </c>
      <c r="Q28" s="78">
        <v>2</v>
      </c>
      <c r="R28" s="78">
        <v>7</v>
      </c>
      <c r="S28" s="79">
        <f t="shared" si="1"/>
        <v>50</v>
      </c>
      <c r="T28" s="80">
        <f t="shared" si="0"/>
        <v>1</v>
      </c>
    </row>
    <row r="29" spans="1:20" ht="15">
      <c r="A29" s="76">
        <v>23</v>
      </c>
      <c r="B29" s="77"/>
      <c r="C29" s="78">
        <v>3</v>
      </c>
      <c r="D29" s="78">
        <v>2</v>
      </c>
      <c r="E29" s="78">
        <v>3</v>
      </c>
      <c r="F29" s="78">
        <v>2</v>
      </c>
      <c r="G29" s="78">
        <v>0</v>
      </c>
      <c r="H29" s="78">
        <v>1</v>
      </c>
      <c r="I29" s="78">
        <v>1</v>
      </c>
      <c r="J29" s="78">
        <v>1</v>
      </c>
      <c r="K29" s="78">
        <v>1</v>
      </c>
      <c r="L29" s="78">
        <v>10</v>
      </c>
      <c r="M29" s="78">
        <v>0</v>
      </c>
      <c r="N29" s="78">
        <v>5</v>
      </c>
      <c r="O29" s="78">
        <v>7</v>
      </c>
      <c r="P29" s="78">
        <v>2</v>
      </c>
      <c r="Q29" s="78">
        <v>2</v>
      </c>
      <c r="R29" s="78">
        <v>0</v>
      </c>
      <c r="S29" s="79">
        <f t="shared" si="1"/>
        <v>40</v>
      </c>
      <c r="T29" s="80">
        <f t="shared" si="0"/>
        <v>0.8</v>
      </c>
    </row>
    <row r="30" spans="1:20" ht="15">
      <c r="A30" s="76">
        <v>24</v>
      </c>
      <c r="B30" s="77"/>
      <c r="C30" s="78">
        <v>3</v>
      </c>
      <c r="D30" s="78">
        <v>2</v>
      </c>
      <c r="E30" s="78">
        <v>0</v>
      </c>
      <c r="F30" s="78">
        <v>2</v>
      </c>
      <c r="G30" s="78">
        <v>0</v>
      </c>
      <c r="H30" s="78">
        <v>1</v>
      </c>
      <c r="I30" s="78">
        <v>1</v>
      </c>
      <c r="J30" s="78">
        <v>1</v>
      </c>
      <c r="K30" s="78">
        <v>1</v>
      </c>
      <c r="L30" s="78">
        <v>2</v>
      </c>
      <c r="M30" s="78">
        <v>0</v>
      </c>
      <c r="N30" s="78">
        <v>5</v>
      </c>
      <c r="O30" s="78">
        <v>3</v>
      </c>
      <c r="P30" s="78">
        <v>2</v>
      </c>
      <c r="Q30" s="78">
        <v>2</v>
      </c>
      <c r="R30" s="78">
        <v>0</v>
      </c>
      <c r="S30" s="79">
        <f t="shared" si="1"/>
        <v>25</v>
      </c>
      <c r="T30" s="80">
        <f t="shared" si="0"/>
        <v>0.5</v>
      </c>
    </row>
    <row r="31" spans="1:20" ht="15">
      <c r="A31" s="76">
        <v>25</v>
      </c>
      <c r="B31" s="77"/>
      <c r="C31" s="78">
        <v>3</v>
      </c>
      <c r="D31" s="78">
        <v>2</v>
      </c>
      <c r="E31" s="78">
        <v>3</v>
      </c>
      <c r="F31" s="78">
        <v>2</v>
      </c>
      <c r="G31" s="78">
        <v>1</v>
      </c>
      <c r="H31" s="78">
        <v>1</v>
      </c>
      <c r="I31" s="78">
        <v>1</v>
      </c>
      <c r="J31" s="78">
        <v>1</v>
      </c>
      <c r="K31" s="78">
        <v>1</v>
      </c>
      <c r="L31" s="78">
        <v>10</v>
      </c>
      <c r="M31" s="78">
        <v>2</v>
      </c>
      <c r="N31" s="78">
        <v>0</v>
      </c>
      <c r="O31" s="78">
        <v>7</v>
      </c>
      <c r="P31" s="78">
        <v>2</v>
      </c>
      <c r="Q31" s="78">
        <v>2</v>
      </c>
      <c r="R31" s="78">
        <v>7</v>
      </c>
      <c r="S31" s="79">
        <f t="shared" si="1"/>
        <v>45</v>
      </c>
      <c r="T31" s="80">
        <f t="shared" si="0"/>
        <v>0.9</v>
      </c>
    </row>
    <row r="32" spans="1:20" ht="15">
      <c r="A32" s="76">
        <v>26</v>
      </c>
      <c r="B32" s="77"/>
      <c r="C32" s="78">
        <v>3</v>
      </c>
      <c r="D32" s="78">
        <v>0</v>
      </c>
      <c r="E32" s="78">
        <v>0</v>
      </c>
      <c r="F32" s="78">
        <v>2</v>
      </c>
      <c r="G32" s="78">
        <v>0</v>
      </c>
      <c r="H32" s="78">
        <v>0</v>
      </c>
      <c r="I32" s="78">
        <v>1</v>
      </c>
      <c r="J32" s="78">
        <v>1</v>
      </c>
      <c r="K32" s="78">
        <v>0</v>
      </c>
      <c r="L32" s="78">
        <v>4</v>
      </c>
      <c r="M32" s="78">
        <v>2</v>
      </c>
      <c r="N32" s="78">
        <v>5</v>
      </c>
      <c r="O32" s="78">
        <v>4</v>
      </c>
      <c r="P32" s="78">
        <v>2</v>
      </c>
      <c r="Q32" s="78">
        <v>2</v>
      </c>
      <c r="R32" s="78">
        <v>1</v>
      </c>
      <c r="S32" s="79">
        <f t="shared" si="1"/>
        <v>27</v>
      </c>
      <c r="T32" s="80">
        <f t="shared" si="0"/>
        <v>0.54</v>
      </c>
    </row>
    <row r="33" spans="1:20" ht="15">
      <c r="A33" s="76">
        <v>27</v>
      </c>
      <c r="B33" s="77"/>
      <c r="C33" s="78">
        <v>1</v>
      </c>
      <c r="D33" s="78">
        <v>2</v>
      </c>
      <c r="E33" s="78">
        <v>3</v>
      </c>
      <c r="F33" s="78">
        <v>1</v>
      </c>
      <c r="G33" s="78">
        <v>0</v>
      </c>
      <c r="H33" s="78">
        <v>1</v>
      </c>
      <c r="I33" s="78">
        <v>0</v>
      </c>
      <c r="J33" s="78">
        <v>0</v>
      </c>
      <c r="K33" s="78">
        <v>1</v>
      </c>
      <c r="L33" s="78">
        <v>10</v>
      </c>
      <c r="M33" s="78">
        <v>2</v>
      </c>
      <c r="N33" s="78">
        <v>5</v>
      </c>
      <c r="O33" s="78">
        <v>6</v>
      </c>
      <c r="P33" s="78">
        <v>2</v>
      </c>
      <c r="Q33" s="78">
        <v>0</v>
      </c>
      <c r="R33" s="78">
        <v>0</v>
      </c>
      <c r="S33" s="79">
        <f t="shared" si="1"/>
        <v>34</v>
      </c>
      <c r="T33" s="80">
        <f t="shared" si="0"/>
        <v>0.68</v>
      </c>
    </row>
    <row r="34" spans="1:20" ht="15">
      <c r="A34" s="76">
        <v>28</v>
      </c>
      <c r="B34" s="77"/>
      <c r="C34" s="78">
        <v>0</v>
      </c>
      <c r="D34" s="78">
        <v>2</v>
      </c>
      <c r="E34" s="78">
        <v>0</v>
      </c>
      <c r="F34" s="78">
        <v>0</v>
      </c>
      <c r="G34" s="78">
        <v>1</v>
      </c>
      <c r="H34" s="78">
        <v>1</v>
      </c>
      <c r="I34" s="78">
        <v>0</v>
      </c>
      <c r="J34" s="78">
        <v>0</v>
      </c>
      <c r="K34" s="78">
        <v>1</v>
      </c>
      <c r="L34" s="78">
        <v>1</v>
      </c>
      <c r="M34" s="78">
        <v>0</v>
      </c>
      <c r="N34" s="78">
        <v>5</v>
      </c>
      <c r="O34" s="78">
        <v>7</v>
      </c>
      <c r="P34" s="78">
        <v>2</v>
      </c>
      <c r="Q34" s="78">
        <v>2</v>
      </c>
      <c r="R34" s="78">
        <v>7</v>
      </c>
      <c r="S34" s="79">
        <f t="shared" si="1"/>
        <v>29</v>
      </c>
      <c r="T34" s="80">
        <f t="shared" si="0"/>
        <v>0.58</v>
      </c>
    </row>
    <row r="35" spans="1:20" ht="15">
      <c r="A35" s="76">
        <v>29</v>
      </c>
      <c r="B35" s="77"/>
      <c r="C35" s="78">
        <v>0</v>
      </c>
      <c r="D35" s="78">
        <v>2</v>
      </c>
      <c r="E35" s="78">
        <v>0</v>
      </c>
      <c r="F35" s="78">
        <v>0</v>
      </c>
      <c r="G35" s="78">
        <v>1</v>
      </c>
      <c r="H35" s="78">
        <v>1</v>
      </c>
      <c r="I35" s="78">
        <v>0</v>
      </c>
      <c r="J35" s="78">
        <v>0</v>
      </c>
      <c r="K35" s="78">
        <v>1</v>
      </c>
      <c r="L35" s="78">
        <v>0</v>
      </c>
      <c r="M35" s="78">
        <v>0</v>
      </c>
      <c r="N35" s="78">
        <v>0</v>
      </c>
      <c r="O35" s="78">
        <v>3</v>
      </c>
      <c r="P35" s="78">
        <v>0</v>
      </c>
      <c r="Q35" s="78">
        <v>0</v>
      </c>
      <c r="R35" s="78">
        <v>0</v>
      </c>
      <c r="S35" s="79">
        <f>SUM(C35:R35)</f>
        <v>8</v>
      </c>
      <c r="T35" s="80">
        <f t="shared" si="0"/>
        <v>0.16</v>
      </c>
    </row>
    <row r="36" spans="1:20" ht="15">
      <c r="A36" s="76">
        <v>30</v>
      </c>
      <c r="B36" s="77"/>
      <c r="C36" s="78">
        <v>3</v>
      </c>
      <c r="D36" s="78">
        <v>2</v>
      </c>
      <c r="E36" s="78">
        <v>3</v>
      </c>
      <c r="F36" s="78">
        <v>2</v>
      </c>
      <c r="G36" s="78">
        <v>0</v>
      </c>
      <c r="H36" s="78">
        <v>0</v>
      </c>
      <c r="I36" s="78">
        <v>1</v>
      </c>
      <c r="J36" s="78">
        <v>1</v>
      </c>
      <c r="K36" s="78">
        <v>1</v>
      </c>
      <c r="L36" s="78">
        <v>0</v>
      </c>
      <c r="M36" s="78">
        <v>0</v>
      </c>
      <c r="N36" s="78">
        <v>0</v>
      </c>
      <c r="O36" s="78">
        <v>7</v>
      </c>
      <c r="P36" s="78">
        <v>2</v>
      </c>
      <c r="Q36" s="78">
        <v>0</v>
      </c>
      <c r="R36" s="78">
        <v>0</v>
      </c>
      <c r="S36" s="79">
        <f t="shared" si="1"/>
        <v>22</v>
      </c>
      <c r="T36" s="80">
        <f t="shared" si="0"/>
        <v>0.44</v>
      </c>
    </row>
    <row r="37" spans="1:20" ht="15">
      <c r="A37" s="76">
        <v>31</v>
      </c>
      <c r="B37" s="77"/>
      <c r="C37" s="78">
        <v>3</v>
      </c>
      <c r="D37" s="78">
        <v>2</v>
      </c>
      <c r="E37" s="78">
        <v>3</v>
      </c>
      <c r="F37" s="78">
        <v>0</v>
      </c>
      <c r="G37" s="78">
        <v>0</v>
      </c>
      <c r="H37" s="78">
        <v>1</v>
      </c>
      <c r="I37" s="78">
        <v>0</v>
      </c>
      <c r="J37" s="78">
        <v>1</v>
      </c>
      <c r="K37" s="78">
        <v>1</v>
      </c>
      <c r="L37" s="78">
        <v>3</v>
      </c>
      <c r="M37" s="78">
        <v>0</v>
      </c>
      <c r="N37" s="78">
        <v>5</v>
      </c>
      <c r="O37" s="78">
        <v>7</v>
      </c>
      <c r="P37" s="78">
        <v>2</v>
      </c>
      <c r="Q37" s="78">
        <v>0</v>
      </c>
      <c r="R37" s="78">
        <v>0</v>
      </c>
      <c r="S37" s="79">
        <f t="shared" si="1"/>
        <v>28</v>
      </c>
      <c r="T37" s="80">
        <f t="shared" si="0"/>
        <v>0.56</v>
      </c>
    </row>
    <row r="38" spans="1:20" ht="15">
      <c r="A38" s="76">
        <v>32</v>
      </c>
      <c r="B38" s="77"/>
      <c r="C38" s="78">
        <v>3</v>
      </c>
      <c r="D38" s="78">
        <v>2</v>
      </c>
      <c r="E38" s="78">
        <v>3</v>
      </c>
      <c r="F38" s="78">
        <v>2</v>
      </c>
      <c r="G38" s="78">
        <v>0</v>
      </c>
      <c r="H38" s="78">
        <v>0</v>
      </c>
      <c r="I38" s="78">
        <v>1</v>
      </c>
      <c r="J38" s="78">
        <v>0</v>
      </c>
      <c r="K38" s="78">
        <v>1</v>
      </c>
      <c r="L38" s="78">
        <v>0</v>
      </c>
      <c r="M38" s="78">
        <v>2</v>
      </c>
      <c r="N38" s="78">
        <v>5</v>
      </c>
      <c r="O38" s="78">
        <v>7</v>
      </c>
      <c r="P38" s="78">
        <v>0</v>
      </c>
      <c r="Q38" s="78">
        <v>0</v>
      </c>
      <c r="R38" s="78">
        <v>0</v>
      </c>
      <c r="S38" s="79">
        <f t="shared" si="1"/>
        <v>26</v>
      </c>
      <c r="T38" s="80">
        <f t="shared" si="0"/>
        <v>0.52</v>
      </c>
    </row>
    <row r="39" spans="1:20" ht="15">
      <c r="A39" s="76">
        <v>33</v>
      </c>
      <c r="B39" s="77"/>
      <c r="C39" s="78">
        <v>3</v>
      </c>
      <c r="D39" s="78">
        <v>2</v>
      </c>
      <c r="E39" s="78">
        <v>3</v>
      </c>
      <c r="F39" s="78">
        <v>0</v>
      </c>
      <c r="G39" s="78">
        <v>0</v>
      </c>
      <c r="H39" s="78">
        <v>1</v>
      </c>
      <c r="I39" s="78">
        <v>1</v>
      </c>
      <c r="J39" s="78">
        <v>1</v>
      </c>
      <c r="K39" s="78">
        <v>1</v>
      </c>
      <c r="L39" s="78">
        <v>4</v>
      </c>
      <c r="M39" s="78">
        <v>2</v>
      </c>
      <c r="N39" s="78">
        <v>5</v>
      </c>
      <c r="O39" s="78">
        <v>4</v>
      </c>
      <c r="P39" s="78">
        <v>2</v>
      </c>
      <c r="Q39" s="78">
        <v>0</v>
      </c>
      <c r="R39" s="78">
        <v>0</v>
      </c>
      <c r="S39" s="79">
        <f t="shared" si="1"/>
        <v>29</v>
      </c>
      <c r="T39" s="80">
        <f t="shared" si="0"/>
        <v>0.58</v>
      </c>
    </row>
    <row r="40" spans="1:20" ht="15.75" thickBot="1">
      <c r="A40" s="76">
        <v>34</v>
      </c>
      <c r="B40" s="77"/>
      <c r="C40" s="78">
        <v>3</v>
      </c>
      <c r="D40" s="78">
        <v>0</v>
      </c>
      <c r="E40" s="78">
        <v>3</v>
      </c>
      <c r="F40" s="78">
        <v>0</v>
      </c>
      <c r="G40" s="78">
        <v>1</v>
      </c>
      <c r="H40" s="78">
        <v>1</v>
      </c>
      <c r="I40" s="78">
        <v>0</v>
      </c>
      <c r="J40" s="78">
        <v>0</v>
      </c>
      <c r="K40" s="78">
        <v>1</v>
      </c>
      <c r="L40" s="78">
        <v>0</v>
      </c>
      <c r="M40" s="78">
        <v>0</v>
      </c>
      <c r="N40" s="78">
        <v>4</v>
      </c>
      <c r="O40" s="78">
        <v>7</v>
      </c>
      <c r="P40" s="78">
        <v>0</v>
      </c>
      <c r="Q40" s="78">
        <v>0</v>
      </c>
      <c r="R40" s="78">
        <v>0</v>
      </c>
      <c r="S40" s="79">
        <f t="shared" si="1"/>
        <v>20</v>
      </c>
      <c r="T40" s="80">
        <f t="shared" si="0"/>
        <v>0.4</v>
      </c>
    </row>
    <row r="41" spans="1:20" ht="15.75" thickTop="1">
      <c r="A41" s="81"/>
      <c r="B41" s="82" t="s">
        <v>23</v>
      </c>
      <c r="C41" s="54">
        <f aca="true" t="shared" si="2" ref="C41:R41">AVERAGE(C7:C40)/C$6</f>
        <v>0.7843137254901961</v>
      </c>
      <c r="D41" s="54">
        <f t="shared" si="2"/>
        <v>0.7352941176470589</v>
      </c>
      <c r="E41" s="55">
        <f t="shared" si="2"/>
        <v>0.5588235294117647</v>
      </c>
      <c r="F41" s="55">
        <f t="shared" si="2"/>
        <v>0.5588235294117647</v>
      </c>
      <c r="G41" s="55">
        <f t="shared" si="2"/>
        <v>0.3235294117647059</v>
      </c>
      <c r="H41" s="55">
        <f t="shared" si="2"/>
        <v>0.5588235294117647</v>
      </c>
      <c r="I41" s="55">
        <f t="shared" si="2"/>
        <v>0.5882352941176471</v>
      </c>
      <c r="J41" s="55">
        <f t="shared" si="2"/>
        <v>0.5</v>
      </c>
      <c r="K41" s="55">
        <f t="shared" si="2"/>
        <v>0.8235294117647058</v>
      </c>
      <c r="L41" s="55">
        <f t="shared" si="2"/>
        <v>0.4176470588235294</v>
      </c>
      <c r="M41" s="55">
        <f t="shared" si="2"/>
        <v>0.29411764705882354</v>
      </c>
      <c r="N41" s="55">
        <f t="shared" si="2"/>
        <v>0.7764705882352941</v>
      </c>
      <c r="O41" s="55">
        <f t="shared" si="2"/>
        <v>0.7226890756302521</v>
      </c>
      <c r="P41" s="56">
        <f t="shared" si="2"/>
        <v>0.6470588235294118</v>
      </c>
      <c r="Q41" s="56">
        <f t="shared" si="2"/>
        <v>0.47058823529411764</v>
      </c>
      <c r="R41" s="57">
        <f t="shared" si="2"/>
        <v>0.2815126050420168</v>
      </c>
      <c r="S41" s="58">
        <f>AVERAGE(S7:S40)</f>
        <v>27.352941176470587</v>
      </c>
      <c r="T41" s="59">
        <f>AVERAGE(T7:T40)</f>
        <v>0.5470588235294116</v>
      </c>
    </row>
  </sheetData>
  <sheetProtection/>
  <mergeCells count="8">
    <mergeCell ref="C1:T1"/>
    <mergeCell ref="C3:T3"/>
    <mergeCell ref="A5:A6"/>
    <mergeCell ref="B5:B6"/>
    <mergeCell ref="C5:F5"/>
    <mergeCell ref="G5:K5"/>
    <mergeCell ref="P5:R5"/>
    <mergeCell ref="T5:T6"/>
  </mergeCells>
  <conditionalFormatting sqref="C7:R40">
    <cfRule type="cellIs" priority="1" dxfId="42" operator="greaterThan" stopIfTrue="1">
      <formula>C$6</formula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3" sqref="A3"/>
    </sheetView>
  </sheetViews>
  <sheetFormatPr defaultColWidth="9.00390625" defaultRowHeight="15.75"/>
  <sheetData>
    <row r="1" spans="1:20" ht="17.25">
      <c r="A1" s="60"/>
      <c r="B1" s="60"/>
      <c r="C1" s="61" t="s">
        <v>65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5.75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5.75" thickBot="1">
      <c r="A3" s="60"/>
      <c r="B3" s="62" t="s">
        <v>66</v>
      </c>
      <c r="C3" s="63" t="s">
        <v>80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</row>
    <row r="4" spans="1:20" ht="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5">
      <c r="A5" s="41" t="s">
        <v>0</v>
      </c>
      <c r="B5" s="42" t="s">
        <v>64</v>
      </c>
      <c r="C5" s="35" t="s">
        <v>1</v>
      </c>
      <c r="D5" s="43"/>
      <c r="E5" s="43"/>
      <c r="F5" s="43"/>
      <c r="G5" s="35" t="s">
        <v>2</v>
      </c>
      <c r="H5" s="43"/>
      <c r="I5" s="43"/>
      <c r="J5" s="43"/>
      <c r="K5" s="43"/>
      <c r="L5" s="13" t="s">
        <v>3</v>
      </c>
      <c r="M5" s="13" t="s">
        <v>4</v>
      </c>
      <c r="N5" s="13" t="s">
        <v>5</v>
      </c>
      <c r="O5" s="13" t="s">
        <v>6</v>
      </c>
      <c r="P5" s="35" t="s">
        <v>7</v>
      </c>
      <c r="Q5" s="36"/>
      <c r="R5" s="37"/>
      <c r="S5" s="44" t="s">
        <v>22</v>
      </c>
      <c r="T5" s="45" t="s">
        <v>23</v>
      </c>
    </row>
    <row r="6" spans="1:20" ht="15">
      <c r="A6" s="46"/>
      <c r="B6" s="42"/>
      <c r="C6" s="13">
        <v>3</v>
      </c>
      <c r="D6" s="13">
        <v>2</v>
      </c>
      <c r="E6" s="13">
        <v>3</v>
      </c>
      <c r="F6" s="13">
        <v>2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10</v>
      </c>
      <c r="M6" s="13">
        <v>2</v>
      </c>
      <c r="N6" s="13">
        <v>5</v>
      </c>
      <c r="O6" s="13">
        <v>7</v>
      </c>
      <c r="P6" s="13">
        <v>2</v>
      </c>
      <c r="Q6" s="13">
        <v>2</v>
      </c>
      <c r="R6" s="13">
        <v>7</v>
      </c>
      <c r="S6" s="25">
        <v>50</v>
      </c>
      <c r="T6" s="47"/>
    </row>
    <row r="7" spans="1:20" ht="15">
      <c r="A7" s="9">
        <v>1</v>
      </c>
      <c r="B7" s="48"/>
      <c r="C7" s="49">
        <v>3</v>
      </c>
      <c r="D7" s="49">
        <v>0</v>
      </c>
      <c r="E7" s="49">
        <v>0</v>
      </c>
      <c r="F7" s="49">
        <v>0</v>
      </c>
      <c r="G7" s="49">
        <v>1</v>
      </c>
      <c r="H7" s="49">
        <v>1</v>
      </c>
      <c r="I7" s="49">
        <v>1</v>
      </c>
      <c r="J7" s="49">
        <v>1</v>
      </c>
      <c r="K7" s="49">
        <v>1</v>
      </c>
      <c r="L7" s="49">
        <v>0</v>
      </c>
      <c r="M7" s="49">
        <v>0</v>
      </c>
      <c r="N7" s="49">
        <v>5</v>
      </c>
      <c r="O7" s="49">
        <v>0</v>
      </c>
      <c r="P7" s="49">
        <v>2</v>
      </c>
      <c r="Q7" s="49">
        <v>0</v>
      </c>
      <c r="R7" s="49">
        <v>0</v>
      </c>
      <c r="S7" s="50">
        <v>15</v>
      </c>
      <c r="T7" s="51">
        <f aca="true" t="shared" si="0" ref="T7:T34">S7/$S$6</f>
        <v>0.3</v>
      </c>
    </row>
    <row r="8" spans="1:20" ht="15">
      <c r="A8" s="9">
        <v>2</v>
      </c>
      <c r="B8" s="48"/>
      <c r="C8" s="49">
        <v>3</v>
      </c>
      <c r="D8" s="49">
        <v>0</v>
      </c>
      <c r="E8" s="49">
        <v>1</v>
      </c>
      <c r="F8" s="49">
        <v>0</v>
      </c>
      <c r="G8" s="49">
        <v>1</v>
      </c>
      <c r="H8" s="49">
        <v>1</v>
      </c>
      <c r="I8" s="49">
        <v>0</v>
      </c>
      <c r="J8" s="49">
        <v>0</v>
      </c>
      <c r="K8" s="49">
        <v>1</v>
      </c>
      <c r="L8" s="49">
        <v>0</v>
      </c>
      <c r="M8" s="49">
        <v>2</v>
      </c>
      <c r="N8" s="49">
        <v>5</v>
      </c>
      <c r="O8" s="49">
        <v>7</v>
      </c>
      <c r="P8" s="49">
        <v>2</v>
      </c>
      <c r="Q8" s="49">
        <v>0</v>
      </c>
      <c r="R8" s="49">
        <v>1</v>
      </c>
      <c r="S8" s="50">
        <v>24</v>
      </c>
      <c r="T8" s="51">
        <f t="shared" si="0"/>
        <v>0.48</v>
      </c>
    </row>
    <row r="9" spans="1:20" ht="15">
      <c r="A9" s="9">
        <v>3</v>
      </c>
      <c r="B9" s="48"/>
      <c r="C9" s="49">
        <v>0</v>
      </c>
      <c r="D9" s="49">
        <v>0</v>
      </c>
      <c r="E9" s="49">
        <v>3</v>
      </c>
      <c r="F9" s="49">
        <v>1</v>
      </c>
      <c r="G9" s="49">
        <v>1</v>
      </c>
      <c r="H9" s="49">
        <v>1</v>
      </c>
      <c r="I9" s="49">
        <v>1</v>
      </c>
      <c r="J9" s="49">
        <v>1</v>
      </c>
      <c r="K9" s="49">
        <v>1</v>
      </c>
      <c r="L9" s="49">
        <v>2</v>
      </c>
      <c r="M9" s="49">
        <v>0</v>
      </c>
      <c r="N9" s="49">
        <v>5</v>
      </c>
      <c r="O9" s="49">
        <v>7</v>
      </c>
      <c r="P9" s="49">
        <v>0</v>
      </c>
      <c r="Q9" s="49">
        <v>0</v>
      </c>
      <c r="R9" s="49">
        <v>0</v>
      </c>
      <c r="S9" s="50">
        <v>23</v>
      </c>
      <c r="T9" s="51">
        <f t="shared" si="0"/>
        <v>0.46</v>
      </c>
    </row>
    <row r="10" spans="1:20" ht="15">
      <c r="A10" s="9">
        <v>4</v>
      </c>
      <c r="B10" s="48"/>
      <c r="C10" s="49">
        <v>0</v>
      </c>
      <c r="D10" s="49">
        <v>0</v>
      </c>
      <c r="E10" s="49">
        <v>3</v>
      </c>
      <c r="F10" s="49">
        <v>0</v>
      </c>
      <c r="G10" s="49">
        <v>0</v>
      </c>
      <c r="H10" s="49">
        <v>1</v>
      </c>
      <c r="I10" s="49">
        <v>0</v>
      </c>
      <c r="J10" s="49">
        <v>1</v>
      </c>
      <c r="K10" s="49">
        <v>0</v>
      </c>
      <c r="L10" s="49">
        <v>0</v>
      </c>
      <c r="M10" s="49">
        <v>0</v>
      </c>
      <c r="N10" s="49">
        <v>5</v>
      </c>
      <c r="O10" s="49">
        <v>0</v>
      </c>
      <c r="P10" s="49">
        <v>0</v>
      </c>
      <c r="Q10" s="49">
        <v>1</v>
      </c>
      <c r="R10" s="49">
        <v>0</v>
      </c>
      <c r="S10" s="50">
        <v>11</v>
      </c>
      <c r="T10" s="51">
        <f t="shared" si="0"/>
        <v>0.22</v>
      </c>
    </row>
    <row r="11" spans="1:20" ht="15">
      <c r="A11" s="9">
        <v>5</v>
      </c>
      <c r="B11" s="48"/>
      <c r="C11" s="49">
        <v>3</v>
      </c>
      <c r="D11" s="49">
        <v>0</v>
      </c>
      <c r="E11" s="49">
        <v>0</v>
      </c>
      <c r="F11" s="49">
        <v>0</v>
      </c>
      <c r="G11" s="49">
        <v>1</v>
      </c>
      <c r="H11" s="49">
        <v>1</v>
      </c>
      <c r="I11" s="49">
        <v>1</v>
      </c>
      <c r="J11" s="49">
        <v>1</v>
      </c>
      <c r="K11" s="49">
        <v>1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50">
        <v>8</v>
      </c>
      <c r="T11" s="51">
        <f t="shared" si="0"/>
        <v>0.16</v>
      </c>
    </row>
    <row r="12" spans="1:20" ht="15">
      <c r="A12" s="9">
        <v>6</v>
      </c>
      <c r="B12" s="48"/>
      <c r="C12" s="49">
        <v>3</v>
      </c>
      <c r="D12" s="49">
        <v>2</v>
      </c>
      <c r="E12" s="49">
        <v>0</v>
      </c>
      <c r="F12" s="49">
        <v>1</v>
      </c>
      <c r="G12" s="49">
        <v>0</v>
      </c>
      <c r="H12" s="49">
        <v>0</v>
      </c>
      <c r="I12" s="49">
        <v>1</v>
      </c>
      <c r="J12" s="49">
        <v>0</v>
      </c>
      <c r="K12" s="49">
        <v>1</v>
      </c>
      <c r="L12" s="49">
        <v>0</v>
      </c>
      <c r="M12" s="49">
        <v>0</v>
      </c>
      <c r="N12" s="49">
        <v>5</v>
      </c>
      <c r="O12" s="49">
        <v>7</v>
      </c>
      <c r="P12" s="49">
        <v>1</v>
      </c>
      <c r="Q12" s="49">
        <v>1</v>
      </c>
      <c r="R12" s="49">
        <v>0</v>
      </c>
      <c r="S12" s="50">
        <v>22</v>
      </c>
      <c r="T12" s="51">
        <f t="shared" si="0"/>
        <v>0.44</v>
      </c>
    </row>
    <row r="13" spans="1:20" ht="15">
      <c r="A13" s="9">
        <v>7</v>
      </c>
      <c r="B13" s="48"/>
      <c r="C13" s="49">
        <v>3</v>
      </c>
      <c r="D13" s="49">
        <v>2</v>
      </c>
      <c r="E13" s="49">
        <v>0</v>
      </c>
      <c r="F13" s="49">
        <v>2</v>
      </c>
      <c r="G13" s="49">
        <v>0</v>
      </c>
      <c r="H13" s="49">
        <v>1</v>
      </c>
      <c r="I13" s="49">
        <v>1</v>
      </c>
      <c r="J13" s="49">
        <v>0</v>
      </c>
      <c r="K13" s="49">
        <v>1</v>
      </c>
      <c r="L13" s="49">
        <v>2</v>
      </c>
      <c r="M13" s="49">
        <v>0</v>
      </c>
      <c r="N13" s="49">
        <v>5</v>
      </c>
      <c r="O13" s="49">
        <v>7</v>
      </c>
      <c r="P13" s="49">
        <v>1</v>
      </c>
      <c r="Q13" s="49">
        <v>2</v>
      </c>
      <c r="R13" s="49">
        <v>0</v>
      </c>
      <c r="S13" s="50">
        <v>27</v>
      </c>
      <c r="T13" s="51">
        <f t="shared" si="0"/>
        <v>0.54</v>
      </c>
    </row>
    <row r="14" spans="1:20" ht="15">
      <c r="A14" s="9">
        <v>8</v>
      </c>
      <c r="B14" s="48"/>
      <c r="C14" s="49">
        <v>0</v>
      </c>
      <c r="D14" s="49">
        <v>2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1</v>
      </c>
      <c r="L14" s="49">
        <v>0</v>
      </c>
      <c r="M14" s="49">
        <v>2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50">
        <v>5</v>
      </c>
      <c r="T14" s="51">
        <f t="shared" si="0"/>
        <v>0.1</v>
      </c>
    </row>
    <row r="15" spans="1:20" ht="15">
      <c r="A15" s="9">
        <v>9</v>
      </c>
      <c r="B15" s="48"/>
      <c r="C15" s="49">
        <v>0</v>
      </c>
      <c r="D15" s="49">
        <v>0</v>
      </c>
      <c r="E15" s="49">
        <v>0</v>
      </c>
      <c r="F15" s="49">
        <v>0</v>
      </c>
      <c r="G15" s="49">
        <v>1</v>
      </c>
      <c r="H15" s="49">
        <v>1</v>
      </c>
      <c r="I15" s="49">
        <v>1</v>
      </c>
      <c r="J15" s="49">
        <v>0</v>
      </c>
      <c r="K15" s="49">
        <v>1</v>
      </c>
      <c r="L15" s="49">
        <v>0</v>
      </c>
      <c r="M15" s="49">
        <v>0</v>
      </c>
      <c r="N15" s="49">
        <v>4</v>
      </c>
      <c r="O15" s="49">
        <v>0</v>
      </c>
      <c r="P15" s="49">
        <v>0</v>
      </c>
      <c r="Q15" s="49">
        <v>0</v>
      </c>
      <c r="R15" s="49">
        <v>0</v>
      </c>
      <c r="S15" s="50">
        <v>8</v>
      </c>
      <c r="T15" s="51">
        <f t="shared" si="0"/>
        <v>0.16</v>
      </c>
    </row>
    <row r="16" spans="1:20" ht="15">
      <c r="A16" s="9">
        <v>10</v>
      </c>
      <c r="B16" s="48"/>
      <c r="C16" s="49">
        <v>3</v>
      </c>
      <c r="D16" s="49">
        <v>2</v>
      </c>
      <c r="E16" s="49">
        <v>3</v>
      </c>
      <c r="F16" s="49">
        <v>2</v>
      </c>
      <c r="G16" s="49">
        <v>1</v>
      </c>
      <c r="H16" s="49">
        <v>1</v>
      </c>
      <c r="I16" s="49">
        <v>1</v>
      </c>
      <c r="J16" s="49">
        <v>1</v>
      </c>
      <c r="K16" s="49">
        <v>1</v>
      </c>
      <c r="L16" s="49">
        <v>9</v>
      </c>
      <c r="M16" s="49">
        <v>0</v>
      </c>
      <c r="N16" s="49">
        <v>5</v>
      </c>
      <c r="O16" s="49">
        <v>7</v>
      </c>
      <c r="P16" s="49">
        <v>2</v>
      </c>
      <c r="Q16" s="49">
        <v>2</v>
      </c>
      <c r="R16" s="49">
        <v>7</v>
      </c>
      <c r="S16" s="50">
        <v>47</v>
      </c>
      <c r="T16" s="51">
        <f t="shared" si="0"/>
        <v>0.94</v>
      </c>
    </row>
    <row r="17" spans="1:20" ht="15">
      <c r="A17" s="9">
        <v>11</v>
      </c>
      <c r="B17" s="48"/>
      <c r="C17" s="49">
        <v>1</v>
      </c>
      <c r="D17" s="49">
        <v>0</v>
      </c>
      <c r="E17" s="49">
        <v>3</v>
      </c>
      <c r="F17" s="49">
        <v>1</v>
      </c>
      <c r="G17" s="49">
        <v>1</v>
      </c>
      <c r="H17" s="49">
        <v>1</v>
      </c>
      <c r="I17" s="49">
        <v>1</v>
      </c>
      <c r="J17" s="49">
        <v>0</v>
      </c>
      <c r="K17" s="49">
        <v>1</v>
      </c>
      <c r="L17" s="49">
        <v>0</v>
      </c>
      <c r="M17" s="49">
        <v>0</v>
      </c>
      <c r="N17" s="49">
        <v>5</v>
      </c>
      <c r="O17" s="49">
        <v>0</v>
      </c>
      <c r="P17" s="49">
        <v>0</v>
      </c>
      <c r="Q17" s="49">
        <v>0</v>
      </c>
      <c r="R17" s="49">
        <v>0</v>
      </c>
      <c r="S17" s="50">
        <v>14</v>
      </c>
      <c r="T17" s="51">
        <f t="shared" si="0"/>
        <v>0.28</v>
      </c>
    </row>
    <row r="18" spans="1:20" ht="15">
      <c r="A18" s="9">
        <v>12</v>
      </c>
      <c r="B18" s="48"/>
      <c r="C18" s="49">
        <v>3</v>
      </c>
      <c r="D18" s="49">
        <v>0</v>
      </c>
      <c r="E18" s="49">
        <v>0</v>
      </c>
      <c r="F18" s="49">
        <v>0</v>
      </c>
      <c r="G18" s="49">
        <v>0</v>
      </c>
      <c r="H18" s="49">
        <v>1</v>
      </c>
      <c r="I18" s="49">
        <v>0</v>
      </c>
      <c r="J18" s="49">
        <v>0</v>
      </c>
      <c r="K18" s="49">
        <v>1</v>
      </c>
      <c r="L18" s="49">
        <v>7</v>
      </c>
      <c r="M18" s="49">
        <v>0</v>
      </c>
      <c r="N18" s="49">
        <v>3</v>
      </c>
      <c r="O18" s="49">
        <v>7</v>
      </c>
      <c r="P18" s="49">
        <v>2</v>
      </c>
      <c r="Q18" s="49">
        <v>2</v>
      </c>
      <c r="R18" s="49">
        <v>0</v>
      </c>
      <c r="S18" s="50">
        <v>26</v>
      </c>
      <c r="T18" s="51">
        <f t="shared" si="0"/>
        <v>0.52</v>
      </c>
    </row>
    <row r="19" spans="1:20" ht="15">
      <c r="A19" s="9">
        <v>13</v>
      </c>
      <c r="B19" s="48"/>
      <c r="C19" s="49">
        <v>3</v>
      </c>
      <c r="D19" s="49">
        <v>2</v>
      </c>
      <c r="E19" s="49">
        <v>3</v>
      </c>
      <c r="F19" s="49">
        <v>2</v>
      </c>
      <c r="G19" s="49">
        <v>1</v>
      </c>
      <c r="H19" s="49">
        <v>1</v>
      </c>
      <c r="I19" s="49">
        <v>1</v>
      </c>
      <c r="J19" s="49">
        <v>1</v>
      </c>
      <c r="K19" s="49">
        <v>1</v>
      </c>
      <c r="L19" s="49">
        <v>0</v>
      </c>
      <c r="M19" s="49">
        <v>0</v>
      </c>
      <c r="N19" s="49">
        <v>5</v>
      </c>
      <c r="O19" s="49">
        <v>7</v>
      </c>
      <c r="P19" s="49">
        <v>2</v>
      </c>
      <c r="Q19" s="49">
        <v>2</v>
      </c>
      <c r="R19" s="49">
        <v>2</v>
      </c>
      <c r="S19" s="50">
        <v>33</v>
      </c>
      <c r="T19" s="51">
        <f t="shared" si="0"/>
        <v>0.66</v>
      </c>
    </row>
    <row r="20" spans="1:20" ht="15">
      <c r="A20" s="9">
        <v>14</v>
      </c>
      <c r="B20" s="48"/>
      <c r="C20" s="49">
        <v>2</v>
      </c>
      <c r="D20" s="49">
        <v>2</v>
      </c>
      <c r="E20" s="49">
        <v>3</v>
      </c>
      <c r="F20" s="49">
        <v>0</v>
      </c>
      <c r="G20" s="49">
        <v>0</v>
      </c>
      <c r="H20" s="49">
        <v>1</v>
      </c>
      <c r="I20" s="49">
        <v>1</v>
      </c>
      <c r="J20" s="49">
        <v>0</v>
      </c>
      <c r="K20" s="49">
        <v>1</v>
      </c>
      <c r="L20" s="49">
        <v>0</v>
      </c>
      <c r="M20" s="49">
        <v>0</v>
      </c>
      <c r="N20" s="49">
        <v>5</v>
      </c>
      <c r="O20" s="49">
        <v>7</v>
      </c>
      <c r="P20" s="49">
        <v>2</v>
      </c>
      <c r="Q20" s="49">
        <v>0</v>
      </c>
      <c r="R20" s="49">
        <v>0</v>
      </c>
      <c r="S20" s="50">
        <v>24</v>
      </c>
      <c r="T20" s="51">
        <f t="shared" si="0"/>
        <v>0.48</v>
      </c>
    </row>
    <row r="21" spans="1:20" ht="15">
      <c r="A21" s="9">
        <v>15</v>
      </c>
      <c r="B21" s="48"/>
      <c r="C21" s="49">
        <v>0</v>
      </c>
      <c r="D21" s="49">
        <v>2</v>
      </c>
      <c r="E21" s="49">
        <v>3</v>
      </c>
      <c r="F21" s="49">
        <v>2</v>
      </c>
      <c r="G21" s="49">
        <v>0</v>
      </c>
      <c r="H21" s="49">
        <v>0</v>
      </c>
      <c r="I21" s="49">
        <v>1</v>
      </c>
      <c r="J21" s="49">
        <v>1</v>
      </c>
      <c r="K21" s="49">
        <v>1</v>
      </c>
      <c r="L21" s="49">
        <v>0</v>
      </c>
      <c r="M21" s="49">
        <v>0</v>
      </c>
      <c r="N21" s="49">
        <v>5</v>
      </c>
      <c r="O21" s="49">
        <v>1</v>
      </c>
      <c r="P21" s="49">
        <v>2</v>
      </c>
      <c r="Q21" s="49">
        <v>2</v>
      </c>
      <c r="R21" s="49">
        <v>2</v>
      </c>
      <c r="S21" s="50">
        <v>22</v>
      </c>
      <c r="T21" s="51">
        <f t="shared" si="0"/>
        <v>0.44</v>
      </c>
    </row>
    <row r="22" spans="1:20" ht="15">
      <c r="A22" s="9">
        <v>16</v>
      </c>
      <c r="B22" s="48"/>
      <c r="C22" s="49">
        <v>3</v>
      </c>
      <c r="D22" s="49">
        <v>2</v>
      </c>
      <c r="E22" s="49">
        <v>3</v>
      </c>
      <c r="F22" s="49">
        <v>2</v>
      </c>
      <c r="G22" s="49">
        <v>1</v>
      </c>
      <c r="H22" s="49">
        <v>1</v>
      </c>
      <c r="I22" s="49">
        <v>0</v>
      </c>
      <c r="J22" s="49">
        <v>1</v>
      </c>
      <c r="K22" s="49">
        <v>0</v>
      </c>
      <c r="L22" s="49">
        <v>0</v>
      </c>
      <c r="M22" s="49">
        <v>2</v>
      </c>
      <c r="N22" s="49">
        <v>5</v>
      </c>
      <c r="O22" s="49">
        <v>3</v>
      </c>
      <c r="P22" s="49">
        <v>2</v>
      </c>
      <c r="Q22" s="49">
        <v>2</v>
      </c>
      <c r="R22" s="49">
        <v>0</v>
      </c>
      <c r="S22" s="50">
        <v>27</v>
      </c>
      <c r="T22" s="51">
        <f t="shared" si="0"/>
        <v>0.54</v>
      </c>
    </row>
    <row r="23" spans="1:20" ht="15">
      <c r="A23" s="9">
        <v>17</v>
      </c>
      <c r="B23" s="48"/>
      <c r="C23" s="49">
        <v>3</v>
      </c>
      <c r="D23" s="49">
        <v>2</v>
      </c>
      <c r="E23" s="49">
        <v>3</v>
      </c>
      <c r="F23" s="49">
        <v>2</v>
      </c>
      <c r="G23" s="49">
        <v>1</v>
      </c>
      <c r="H23" s="49">
        <v>1</v>
      </c>
      <c r="I23" s="49">
        <v>1</v>
      </c>
      <c r="J23" s="49">
        <v>1</v>
      </c>
      <c r="K23" s="49">
        <v>1</v>
      </c>
      <c r="L23" s="49">
        <v>10</v>
      </c>
      <c r="M23" s="49">
        <v>2</v>
      </c>
      <c r="N23" s="49">
        <v>5</v>
      </c>
      <c r="O23" s="49">
        <v>4</v>
      </c>
      <c r="P23" s="49">
        <v>2</v>
      </c>
      <c r="Q23" s="49">
        <v>2</v>
      </c>
      <c r="R23" s="49">
        <v>7</v>
      </c>
      <c r="S23" s="50">
        <v>47</v>
      </c>
      <c r="T23" s="51">
        <f t="shared" si="0"/>
        <v>0.94</v>
      </c>
    </row>
    <row r="24" spans="1:20" ht="15">
      <c r="A24" s="9">
        <v>18</v>
      </c>
      <c r="B24" s="48"/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2</v>
      </c>
      <c r="N24" s="49">
        <v>0</v>
      </c>
      <c r="O24" s="49">
        <v>2</v>
      </c>
      <c r="P24" s="49">
        <v>0</v>
      </c>
      <c r="Q24" s="49">
        <v>0</v>
      </c>
      <c r="R24" s="49">
        <v>0</v>
      </c>
      <c r="S24" s="50">
        <v>4</v>
      </c>
      <c r="T24" s="51">
        <f t="shared" si="0"/>
        <v>0.08</v>
      </c>
    </row>
    <row r="25" spans="1:20" ht="15">
      <c r="A25" s="9">
        <v>19</v>
      </c>
      <c r="B25" s="48"/>
      <c r="C25" s="49">
        <v>3</v>
      </c>
      <c r="D25" s="49">
        <v>2</v>
      </c>
      <c r="E25" s="49">
        <v>0</v>
      </c>
      <c r="F25" s="49">
        <v>2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1</v>
      </c>
      <c r="M25" s="49">
        <v>2</v>
      </c>
      <c r="N25" s="49">
        <v>0</v>
      </c>
      <c r="O25" s="49">
        <v>1</v>
      </c>
      <c r="P25" s="49">
        <v>2</v>
      </c>
      <c r="Q25" s="49">
        <v>2</v>
      </c>
      <c r="R25" s="49">
        <v>2</v>
      </c>
      <c r="S25" s="50">
        <v>17</v>
      </c>
      <c r="T25" s="51">
        <f t="shared" si="0"/>
        <v>0.34</v>
      </c>
    </row>
    <row r="26" spans="1:20" ht="15">
      <c r="A26" s="9">
        <v>20</v>
      </c>
      <c r="B26" s="48"/>
      <c r="C26" s="49">
        <v>2</v>
      </c>
      <c r="D26" s="49">
        <v>2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1</v>
      </c>
      <c r="L26" s="49">
        <v>4</v>
      </c>
      <c r="M26" s="49">
        <v>2</v>
      </c>
      <c r="N26" s="49">
        <v>0</v>
      </c>
      <c r="O26" s="49">
        <v>1</v>
      </c>
      <c r="P26" s="49">
        <v>0</v>
      </c>
      <c r="Q26" s="49">
        <v>0</v>
      </c>
      <c r="R26" s="49">
        <v>0</v>
      </c>
      <c r="S26" s="50">
        <v>12</v>
      </c>
      <c r="T26" s="51">
        <f t="shared" si="0"/>
        <v>0.24</v>
      </c>
    </row>
    <row r="27" spans="1:20" ht="15">
      <c r="A27" s="9">
        <v>21</v>
      </c>
      <c r="B27" s="48"/>
      <c r="C27" s="49">
        <v>1</v>
      </c>
      <c r="D27" s="49">
        <v>2</v>
      </c>
      <c r="E27" s="49">
        <v>3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1</v>
      </c>
      <c r="L27" s="49">
        <v>0</v>
      </c>
      <c r="M27" s="49">
        <v>2</v>
      </c>
      <c r="N27" s="49">
        <v>0</v>
      </c>
      <c r="O27" s="49">
        <v>1</v>
      </c>
      <c r="P27" s="49">
        <v>2</v>
      </c>
      <c r="Q27" s="49">
        <v>0</v>
      </c>
      <c r="R27" s="49">
        <v>0</v>
      </c>
      <c r="S27" s="50">
        <v>12</v>
      </c>
      <c r="T27" s="51">
        <f t="shared" si="0"/>
        <v>0.24</v>
      </c>
    </row>
    <row r="28" spans="1:20" ht="15">
      <c r="A28" s="9">
        <v>22</v>
      </c>
      <c r="B28" s="48"/>
      <c r="C28" s="49">
        <v>3</v>
      </c>
      <c r="D28" s="49">
        <v>2</v>
      </c>
      <c r="E28" s="49">
        <v>0</v>
      </c>
      <c r="F28" s="49">
        <v>2</v>
      </c>
      <c r="G28" s="49">
        <v>0</v>
      </c>
      <c r="H28" s="49">
        <v>1</v>
      </c>
      <c r="I28" s="49">
        <v>0</v>
      </c>
      <c r="J28" s="49">
        <v>0</v>
      </c>
      <c r="K28" s="49">
        <v>1</v>
      </c>
      <c r="L28" s="49">
        <v>3</v>
      </c>
      <c r="M28" s="49">
        <v>2</v>
      </c>
      <c r="N28" s="49">
        <v>0</v>
      </c>
      <c r="O28" s="49">
        <v>5</v>
      </c>
      <c r="P28" s="49">
        <v>2</v>
      </c>
      <c r="Q28" s="49">
        <v>2</v>
      </c>
      <c r="R28" s="49">
        <v>2</v>
      </c>
      <c r="S28" s="50">
        <v>25</v>
      </c>
      <c r="T28" s="51">
        <f t="shared" si="0"/>
        <v>0.5</v>
      </c>
    </row>
    <row r="29" spans="1:20" ht="15">
      <c r="A29" s="9">
        <v>23</v>
      </c>
      <c r="B29" s="48"/>
      <c r="C29" s="49">
        <v>3</v>
      </c>
      <c r="D29" s="49">
        <v>2</v>
      </c>
      <c r="E29" s="49">
        <v>3</v>
      </c>
      <c r="F29" s="49">
        <v>2</v>
      </c>
      <c r="G29" s="49">
        <v>0</v>
      </c>
      <c r="H29" s="49">
        <v>0</v>
      </c>
      <c r="I29" s="49">
        <v>0</v>
      </c>
      <c r="J29" s="49">
        <v>1</v>
      </c>
      <c r="K29" s="49">
        <v>1</v>
      </c>
      <c r="L29" s="49">
        <v>0</v>
      </c>
      <c r="M29" s="49">
        <v>2</v>
      </c>
      <c r="N29" s="49">
        <v>5</v>
      </c>
      <c r="O29" s="49">
        <v>1</v>
      </c>
      <c r="P29" s="49">
        <v>2</v>
      </c>
      <c r="Q29" s="49">
        <v>2</v>
      </c>
      <c r="R29" s="49">
        <v>0</v>
      </c>
      <c r="S29" s="50">
        <v>24</v>
      </c>
      <c r="T29" s="51">
        <f t="shared" si="0"/>
        <v>0.48</v>
      </c>
    </row>
    <row r="30" spans="1:20" ht="15">
      <c r="A30" s="9">
        <v>24</v>
      </c>
      <c r="B30" s="48"/>
      <c r="C30" s="49">
        <v>3</v>
      </c>
      <c r="D30" s="49">
        <v>0</v>
      </c>
      <c r="E30" s="49">
        <v>3</v>
      </c>
      <c r="F30" s="49">
        <v>0</v>
      </c>
      <c r="G30" s="49">
        <v>0</v>
      </c>
      <c r="H30" s="49">
        <v>1</v>
      </c>
      <c r="I30" s="49">
        <v>0</v>
      </c>
      <c r="J30" s="49">
        <v>1</v>
      </c>
      <c r="K30" s="49">
        <v>1</v>
      </c>
      <c r="L30" s="49">
        <v>0</v>
      </c>
      <c r="M30" s="49">
        <v>0</v>
      </c>
      <c r="N30" s="49">
        <v>5</v>
      </c>
      <c r="O30" s="49">
        <v>4</v>
      </c>
      <c r="P30" s="49">
        <v>0</v>
      </c>
      <c r="Q30" s="49">
        <v>0</v>
      </c>
      <c r="R30" s="49">
        <v>0</v>
      </c>
      <c r="S30" s="50">
        <v>18</v>
      </c>
      <c r="T30" s="51">
        <f t="shared" si="0"/>
        <v>0.36</v>
      </c>
    </row>
    <row r="31" spans="1:20" ht="15">
      <c r="A31" s="9">
        <v>25</v>
      </c>
      <c r="B31" s="48"/>
      <c r="C31" s="49">
        <v>0</v>
      </c>
      <c r="D31" s="49">
        <v>2</v>
      </c>
      <c r="E31" s="49">
        <v>0</v>
      </c>
      <c r="F31" s="49">
        <v>0</v>
      </c>
      <c r="G31" s="49">
        <v>1</v>
      </c>
      <c r="H31" s="49">
        <v>1</v>
      </c>
      <c r="I31" s="49">
        <v>1</v>
      </c>
      <c r="J31" s="49">
        <v>0</v>
      </c>
      <c r="K31" s="49">
        <v>1</v>
      </c>
      <c r="L31" s="49">
        <v>0</v>
      </c>
      <c r="M31" s="49">
        <v>2</v>
      </c>
      <c r="N31" s="49">
        <v>0</v>
      </c>
      <c r="O31" s="49">
        <v>4</v>
      </c>
      <c r="P31" s="49">
        <v>2</v>
      </c>
      <c r="Q31" s="49">
        <v>0</v>
      </c>
      <c r="R31" s="49">
        <v>0</v>
      </c>
      <c r="S31" s="50">
        <v>14</v>
      </c>
      <c r="T31" s="51">
        <f t="shared" si="0"/>
        <v>0.28</v>
      </c>
    </row>
    <row r="32" spans="1:20" ht="15">
      <c r="A32" s="9">
        <v>26</v>
      </c>
      <c r="B32" s="48"/>
      <c r="C32" s="49">
        <v>3</v>
      </c>
      <c r="D32" s="49">
        <v>2</v>
      </c>
      <c r="E32" s="49">
        <v>3</v>
      </c>
      <c r="F32" s="49">
        <v>2</v>
      </c>
      <c r="G32" s="49">
        <v>0</v>
      </c>
      <c r="H32" s="49">
        <v>1</v>
      </c>
      <c r="I32" s="49">
        <v>1</v>
      </c>
      <c r="J32" s="49">
        <v>1</v>
      </c>
      <c r="K32" s="49">
        <v>1</v>
      </c>
      <c r="L32" s="49">
        <v>3</v>
      </c>
      <c r="M32" s="49">
        <v>0</v>
      </c>
      <c r="N32" s="49">
        <v>5</v>
      </c>
      <c r="O32" s="49">
        <v>4</v>
      </c>
      <c r="P32" s="49">
        <v>2</v>
      </c>
      <c r="Q32" s="49">
        <v>0</v>
      </c>
      <c r="R32" s="49">
        <v>0</v>
      </c>
      <c r="S32" s="50">
        <v>28</v>
      </c>
      <c r="T32" s="51">
        <f t="shared" si="0"/>
        <v>0.56</v>
      </c>
    </row>
    <row r="33" spans="1:20" ht="15">
      <c r="A33" s="9">
        <v>27</v>
      </c>
      <c r="B33" s="48"/>
      <c r="C33" s="49">
        <v>3</v>
      </c>
      <c r="D33" s="49">
        <v>0</v>
      </c>
      <c r="E33" s="49">
        <v>3</v>
      </c>
      <c r="F33" s="49">
        <v>2</v>
      </c>
      <c r="G33" s="49">
        <v>1</v>
      </c>
      <c r="H33" s="49">
        <v>1</v>
      </c>
      <c r="I33" s="49">
        <v>1</v>
      </c>
      <c r="J33" s="49">
        <v>1</v>
      </c>
      <c r="K33" s="49">
        <v>1</v>
      </c>
      <c r="L33" s="49">
        <v>3</v>
      </c>
      <c r="M33" s="49">
        <v>0</v>
      </c>
      <c r="N33" s="49">
        <v>0</v>
      </c>
      <c r="O33" s="49">
        <v>2</v>
      </c>
      <c r="P33" s="49">
        <v>2</v>
      </c>
      <c r="Q33" s="49">
        <v>0</v>
      </c>
      <c r="R33" s="49">
        <v>0</v>
      </c>
      <c r="S33" s="50">
        <v>20</v>
      </c>
      <c r="T33" s="51">
        <f t="shared" si="0"/>
        <v>0.4</v>
      </c>
    </row>
    <row r="34" spans="1:20" ht="15.75" thickBot="1">
      <c r="A34" s="83">
        <v>28</v>
      </c>
      <c r="B34" s="84"/>
      <c r="C34" s="85">
        <v>0</v>
      </c>
      <c r="D34" s="85">
        <v>2</v>
      </c>
      <c r="E34" s="86">
        <v>0</v>
      </c>
      <c r="F34" s="86">
        <v>0</v>
      </c>
      <c r="G34" s="86">
        <v>1</v>
      </c>
      <c r="H34" s="86">
        <v>1</v>
      </c>
      <c r="I34" s="86">
        <v>1</v>
      </c>
      <c r="J34" s="86">
        <v>1</v>
      </c>
      <c r="K34" s="86">
        <v>1</v>
      </c>
      <c r="L34" s="86">
        <v>1</v>
      </c>
      <c r="M34" s="86">
        <v>2</v>
      </c>
      <c r="N34" s="86">
        <v>0</v>
      </c>
      <c r="O34" s="86">
        <v>0</v>
      </c>
      <c r="P34" s="85">
        <v>0</v>
      </c>
      <c r="Q34" s="85">
        <v>0</v>
      </c>
      <c r="R34" s="85">
        <v>0</v>
      </c>
      <c r="S34" s="87">
        <v>10</v>
      </c>
      <c r="T34" s="88">
        <f t="shared" si="0"/>
        <v>0.2</v>
      </c>
    </row>
    <row r="35" spans="1:20" ht="15.75" thickTop="1">
      <c r="A35" s="52"/>
      <c r="B35" s="53" t="s">
        <v>23</v>
      </c>
      <c r="C35" s="54">
        <f aca="true" t="shared" si="1" ref="C35:R35">AVERAGE(C7:C33)/C$6</f>
        <v>0.6666666666666666</v>
      </c>
      <c r="D35" s="54">
        <f t="shared" si="1"/>
        <v>0.5925925925925926</v>
      </c>
      <c r="E35" s="55">
        <f t="shared" si="1"/>
        <v>0.5308641975308642</v>
      </c>
      <c r="F35" s="55">
        <f t="shared" si="1"/>
        <v>0.46296296296296297</v>
      </c>
      <c r="G35" s="55">
        <f t="shared" si="1"/>
        <v>0.4444444444444444</v>
      </c>
      <c r="H35" s="55">
        <f t="shared" si="1"/>
        <v>0.7037037037037037</v>
      </c>
      <c r="I35" s="55">
        <f t="shared" si="1"/>
        <v>0.5555555555555556</v>
      </c>
      <c r="J35" s="55">
        <f t="shared" si="1"/>
        <v>0.48148148148148145</v>
      </c>
      <c r="K35" s="55">
        <f t="shared" si="1"/>
        <v>0.8518518518518519</v>
      </c>
      <c r="L35" s="55">
        <f t="shared" si="1"/>
        <v>0.16296296296296295</v>
      </c>
      <c r="M35" s="55">
        <f t="shared" si="1"/>
        <v>0.4074074074074074</v>
      </c>
      <c r="N35" s="55">
        <f t="shared" si="1"/>
        <v>0.6444444444444445</v>
      </c>
      <c r="O35" s="55">
        <f t="shared" si="1"/>
        <v>0.4708994708994709</v>
      </c>
      <c r="P35" s="56">
        <f t="shared" si="1"/>
        <v>0.6296296296296297</v>
      </c>
      <c r="Q35" s="56">
        <f t="shared" si="1"/>
        <v>0.4074074074074074</v>
      </c>
      <c r="R35" s="57">
        <f t="shared" si="1"/>
        <v>0.1216931216931217</v>
      </c>
      <c r="S35" s="58">
        <f>AVERAGE(S7:S33)</f>
        <v>20.62962962962963</v>
      </c>
      <c r="T35" s="59">
        <f>AVERAGE(T7:T34)</f>
        <v>0.40499999999999997</v>
      </c>
    </row>
  </sheetData>
  <sheetProtection/>
  <mergeCells count="8">
    <mergeCell ref="C1:T1"/>
    <mergeCell ref="C3:T3"/>
    <mergeCell ref="A5:A6"/>
    <mergeCell ref="B5:B6"/>
    <mergeCell ref="C5:F5"/>
    <mergeCell ref="G5:K5"/>
    <mergeCell ref="P5:R5"/>
    <mergeCell ref="T5:T6"/>
  </mergeCells>
  <conditionalFormatting sqref="C7:R34">
    <cfRule type="cellIs" priority="1" dxfId="42" operator="greaterThan" stopIfTrue="1">
      <formula>C$6</formula>
    </cfRule>
  </conditionalFormatting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A3" sqref="A3"/>
    </sheetView>
  </sheetViews>
  <sheetFormatPr defaultColWidth="9.00390625" defaultRowHeight="15.75"/>
  <sheetData>
    <row r="1" spans="1:20" ht="17.25">
      <c r="A1" s="61" t="s">
        <v>65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5.75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5.75" thickBot="1">
      <c r="A3" s="60"/>
      <c r="B3" s="62" t="s">
        <v>66</v>
      </c>
      <c r="C3" s="63" t="s">
        <v>81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</row>
    <row r="4" spans="1:20" ht="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5">
      <c r="A5" s="41" t="s">
        <v>0</v>
      </c>
      <c r="B5" s="42" t="s">
        <v>64</v>
      </c>
      <c r="C5" s="35" t="s">
        <v>1</v>
      </c>
      <c r="D5" s="43"/>
      <c r="E5" s="43"/>
      <c r="F5" s="43"/>
      <c r="G5" s="35" t="s">
        <v>2</v>
      </c>
      <c r="H5" s="43"/>
      <c r="I5" s="43"/>
      <c r="J5" s="43"/>
      <c r="K5" s="43"/>
      <c r="L5" s="13" t="s">
        <v>3</v>
      </c>
      <c r="M5" s="13" t="s">
        <v>4</v>
      </c>
      <c r="N5" s="13" t="s">
        <v>5</v>
      </c>
      <c r="O5" s="13" t="s">
        <v>6</v>
      </c>
      <c r="P5" s="35" t="s">
        <v>7</v>
      </c>
      <c r="Q5" s="36"/>
      <c r="R5" s="37"/>
      <c r="S5" s="44" t="s">
        <v>22</v>
      </c>
      <c r="T5" s="45" t="s">
        <v>23</v>
      </c>
    </row>
    <row r="6" spans="1:20" ht="15">
      <c r="A6" s="46"/>
      <c r="B6" s="42"/>
      <c r="C6" s="13">
        <v>3</v>
      </c>
      <c r="D6" s="13">
        <v>2</v>
      </c>
      <c r="E6" s="13">
        <v>3</v>
      </c>
      <c r="F6" s="13">
        <v>2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10</v>
      </c>
      <c r="M6" s="13">
        <v>2</v>
      </c>
      <c r="N6" s="13">
        <v>5</v>
      </c>
      <c r="O6" s="13">
        <v>7</v>
      </c>
      <c r="P6" s="13">
        <v>2</v>
      </c>
      <c r="Q6" s="13">
        <v>2</v>
      </c>
      <c r="R6" s="13">
        <v>7</v>
      </c>
      <c r="S6" s="25">
        <v>50</v>
      </c>
      <c r="T6" s="47"/>
    </row>
    <row r="7" spans="1:20" ht="15">
      <c r="A7" s="9">
        <v>1</v>
      </c>
      <c r="B7" s="89"/>
      <c r="C7" s="49">
        <v>3</v>
      </c>
      <c r="D7" s="49">
        <v>2</v>
      </c>
      <c r="E7" s="49">
        <v>1</v>
      </c>
      <c r="F7" s="49">
        <v>0</v>
      </c>
      <c r="G7" s="49">
        <v>1</v>
      </c>
      <c r="H7" s="49">
        <v>0</v>
      </c>
      <c r="I7" s="49">
        <v>1</v>
      </c>
      <c r="J7" s="49">
        <v>0</v>
      </c>
      <c r="K7" s="49">
        <v>1</v>
      </c>
      <c r="L7" s="49">
        <v>0</v>
      </c>
      <c r="M7" s="49">
        <v>0</v>
      </c>
      <c r="N7" s="49">
        <v>4</v>
      </c>
      <c r="O7" s="49">
        <v>1</v>
      </c>
      <c r="P7" s="49">
        <v>2</v>
      </c>
      <c r="Q7" s="49">
        <v>2</v>
      </c>
      <c r="R7" s="49">
        <v>1</v>
      </c>
      <c r="S7" s="50">
        <f aca="true" t="shared" si="0" ref="S7:S31">SUM(C7:R7)</f>
        <v>19</v>
      </c>
      <c r="T7" s="51">
        <f aca="true" t="shared" si="1" ref="T7:T32">S7/$S$6</f>
        <v>0.38</v>
      </c>
    </row>
    <row r="8" spans="1:20" ht="15">
      <c r="A8" s="9">
        <v>2</v>
      </c>
      <c r="B8" s="89"/>
      <c r="C8" s="49">
        <v>3</v>
      </c>
      <c r="D8" s="49">
        <v>0</v>
      </c>
      <c r="E8" s="49">
        <v>3</v>
      </c>
      <c r="F8" s="49">
        <v>2</v>
      </c>
      <c r="G8" s="49">
        <v>1</v>
      </c>
      <c r="H8" s="49">
        <v>1</v>
      </c>
      <c r="I8" s="49">
        <v>1</v>
      </c>
      <c r="J8" s="49">
        <v>1</v>
      </c>
      <c r="K8" s="49">
        <v>1</v>
      </c>
      <c r="L8" s="49">
        <v>1</v>
      </c>
      <c r="M8" s="49">
        <v>0</v>
      </c>
      <c r="N8" s="49">
        <v>0</v>
      </c>
      <c r="O8" s="49">
        <v>1</v>
      </c>
      <c r="P8" s="49">
        <v>1</v>
      </c>
      <c r="Q8" s="49">
        <v>0</v>
      </c>
      <c r="R8" s="49">
        <v>0</v>
      </c>
      <c r="S8" s="50">
        <f t="shared" si="0"/>
        <v>16</v>
      </c>
      <c r="T8" s="51">
        <f t="shared" si="1"/>
        <v>0.32</v>
      </c>
    </row>
    <row r="9" spans="1:20" ht="15">
      <c r="A9" s="9">
        <v>3</v>
      </c>
      <c r="B9" s="89"/>
      <c r="C9" s="49">
        <v>3</v>
      </c>
      <c r="D9" s="49">
        <v>0</v>
      </c>
      <c r="E9" s="49">
        <v>0</v>
      </c>
      <c r="F9" s="49">
        <v>2</v>
      </c>
      <c r="G9" s="49">
        <v>0</v>
      </c>
      <c r="H9" s="49">
        <v>0</v>
      </c>
      <c r="I9" s="49">
        <v>1</v>
      </c>
      <c r="J9" s="49">
        <v>1</v>
      </c>
      <c r="K9" s="49">
        <v>1</v>
      </c>
      <c r="L9" s="49">
        <v>0</v>
      </c>
      <c r="M9" s="49">
        <v>1</v>
      </c>
      <c r="N9" s="49">
        <v>0</v>
      </c>
      <c r="O9" s="49">
        <v>0</v>
      </c>
      <c r="P9" s="49">
        <v>2</v>
      </c>
      <c r="Q9" s="49">
        <v>2</v>
      </c>
      <c r="R9" s="49">
        <v>0</v>
      </c>
      <c r="S9" s="50">
        <f t="shared" si="0"/>
        <v>13</v>
      </c>
      <c r="T9" s="51">
        <f t="shared" si="1"/>
        <v>0.26</v>
      </c>
    </row>
    <row r="10" spans="1:20" ht="15">
      <c r="A10" s="9">
        <v>4</v>
      </c>
      <c r="B10" s="89"/>
      <c r="C10" s="49">
        <v>2</v>
      </c>
      <c r="D10" s="49">
        <v>0</v>
      </c>
      <c r="E10" s="49">
        <v>0</v>
      </c>
      <c r="F10" s="49">
        <v>0</v>
      </c>
      <c r="G10" s="49">
        <v>1</v>
      </c>
      <c r="H10" s="49">
        <v>1</v>
      </c>
      <c r="I10" s="49">
        <v>1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2</v>
      </c>
      <c r="Q10" s="49">
        <v>2</v>
      </c>
      <c r="R10" s="49">
        <v>0</v>
      </c>
      <c r="S10" s="50">
        <f t="shared" si="0"/>
        <v>9</v>
      </c>
      <c r="T10" s="51">
        <f t="shared" si="1"/>
        <v>0.18</v>
      </c>
    </row>
    <row r="11" spans="1:20" ht="15">
      <c r="A11" s="9">
        <v>5</v>
      </c>
      <c r="B11" s="89"/>
      <c r="C11" s="49">
        <v>3</v>
      </c>
      <c r="D11" s="49">
        <v>2</v>
      </c>
      <c r="E11" s="49">
        <v>3</v>
      </c>
      <c r="F11" s="49">
        <v>2</v>
      </c>
      <c r="G11" s="49">
        <v>1</v>
      </c>
      <c r="H11" s="49">
        <v>0</v>
      </c>
      <c r="I11" s="49">
        <v>1</v>
      </c>
      <c r="J11" s="49">
        <v>1</v>
      </c>
      <c r="K11" s="49">
        <v>1</v>
      </c>
      <c r="L11" s="49">
        <v>7</v>
      </c>
      <c r="M11" s="49">
        <v>0</v>
      </c>
      <c r="N11" s="49">
        <v>0</v>
      </c>
      <c r="O11" s="49">
        <v>7</v>
      </c>
      <c r="P11" s="49">
        <v>2</v>
      </c>
      <c r="Q11" s="49">
        <v>0</v>
      </c>
      <c r="R11" s="49">
        <v>1</v>
      </c>
      <c r="S11" s="50">
        <f t="shared" si="0"/>
        <v>31</v>
      </c>
      <c r="T11" s="51">
        <f t="shared" si="1"/>
        <v>0.62</v>
      </c>
    </row>
    <row r="12" spans="1:20" ht="15">
      <c r="A12" s="9">
        <v>6</v>
      </c>
      <c r="B12" s="89"/>
      <c r="C12" s="49">
        <v>2</v>
      </c>
      <c r="D12" s="49">
        <v>2</v>
      </c>
      <c r="E12" s="49">
        <v>3</v>
      </c>
      <c r="F12" s="49">
        <v>2</v>
      </c>
      <c r="G12" s="49">
        <v>1</v>
      </c>
      <c r="H12" s="49">
        <v>1</v>
      </c>
      <c r="I12" s="49">
        <v>1</v>
      </c>
      <c r="J12" s="49">
        <v>1</v>
      </c>
      <c r="K12" s="49">
        <v>1</v>
      </c>
      <c r="L12" s="49">
        <v>2</v>
      </c>
      <c r="M12" s="49">
        <v>0</v>
      </c>
      <c r="N12" s="49">
        <v>0</v>
      </c>
      <c r="O12" s="49">
        <v>7</v>
      </c>
      <c r="P12" s="49">
        <v>0</v>
      </c>
      <c r="Q12" s="49">
        <v>2</v>
      </c>
      <c r="R12" s="49">
        <v>0</v>
      </c>
      <c r="S12" s="50">
        <f t="shared" si="0"/>
        <v>25</v>
      </c>
      <c r="T12" s="51">
        <f t="shared" si="1"/>
        <v>0.5</v>
      </c>
    </row>
    <row r="13" spans="1:20" ht="15">
      <c r="A13" s="9">
        <v>7</v>
      </c>
      <c r="B13" s="89"/>
      <c r="C13" s="49">
        <v>0</v>
      </c>
      <c r="D13" s="49">
        <v>2</v>
      </c>
      <c r="E13" s="49">
        <v>0</v>
      </c>
      <c r="F13" s="49">
        <v>0</v>
      </c>
      <c r="G13" s="49">
        <v>1</v>
      </c>
      <c r="H13" s="49">
        <v>1</v>
      </c>
      <c r="I13" s="49">
        <v>0</v>
      </c>
      <c r="J13" s="49">
        <v>1</v>
      </c>
      <c r="K13" s="49">
        <v>1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50">
        <f t="shared" si="0"/>
        <v>6</v>
      </c>
      <c r="T13" s="51">
        <f t="shared" si="1"/>
        <v>0.12</v>
      </c>
    </row>
    <row r="14" spans="1:20" ht="15">
      <c r="A14" s="9">
        <v>8</v>
      </c>
      <c r="B14" s="89"/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1</v>
      </c>
      <c r="K14" s="49">
        <v>0</v>
      </c>
      <c r="L14" s="49">
        <v>0</v>
      </c>
      <c r="M14" s="49">
        <v>0</v>
      </c>
      <c r="N14" s="49">
        <v>0</v>
      </c>
      <c r="O14" s="49">
        <v>7</v>
      </c>
      <c r="P14" s="49">
        <v>0</v>
      </c>
      <c r="Q14" s="49">
        <v>0</v>
      </c>
      <c r="R14" s="49">
        <v>0</v>
      </c>
      <c r="S14" s="50">
        <f t="shared" si="0"/>
        <v>8</v>
      </c>
      <c r="T14" s="51">
        <f t="shared" si="1"/>
        <v>0.16</v>
      </c>
    </row>
    <row r="15" spans="1:20" ht="15">
      <c r="A15" s="9">
        <v>9</v>
      </c>
      <c r="B15" s="89"/>
      <c r="C15" s="49">
        <v>3</v>
      </c>
      <c r="D15" s="49">
        <v>2</v>
      </c>
      <c r="E15" s="49">
        <v>3</v>
      </c>
      <c r="F15" s="49">
        <v>2</v>
      </c>
      <c r="G15" s="49">
        <v>1</v>
      </c>
      <c r="H15" s="49">
        <v>0</v>
      </c>
      <c r="I15" s="49">
        <v>1</v>
      </c>
      <c r="J15" s="49">
        <v>0</v>
      </c>
      <c r="K15" s="49">
        <v>1</v>
      </c>
      <c r="L15" s="49">
        <v>2</v>
      </c>
      <c r="M15" s="49">
        <v>0</v>
      </c>
      <c r="N15" s="49">
        <v>5</v>
      </c>
      <c r="O15" s="49">
        <v>0</v>
      </c>
      <c r="P15" s="49">
        <v>2</v>
      </c>
      <c r="Q15" s="49">
        <v>2</v>
      </c>
      <c r="R15" s="49">
        <v>0</v>
      </c>
      <c r="S15" s="50">
        <f t="shared" si="0"/>
        <v>24</v>
      </c>
      <c r="T15" s="51">
        <f t="shared" si="1"/>
        <v>0.48</v>
      </c>
    </row>
    <row r="16" spans="1:20" ht="15">
      <c r="A16" s="9">
        <v>10</v>
      </c>
      <c r="B16" s="89"/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1</v>
      </c>
      <c r="I16" s="49">
        <v>0</v>
      </c>
      <c r="J16" s="49">
        <v>1</v>
      </c>
      <c r="K16" s="49">
        <v>1</v>
      </c>
      <c r="L16" s="49">
        <v>2</v>
      </c>
      <c r="M16" s="49">
        <v>0</v>
      </c>
      <c r="N16" s="49">
        <v>5</v>
      </c>
      <c r="O16" s="49">
        <v>1</v>
      </c>
      <c r="P16" s="49">
        <v>0</v>
      </c>
      <c r="Q16" s="49">
        <v>0</v>
      </c>
      <c r="R16" s="49">
        <v>0</v>
      </c>
      <c r="S16" s="50">
        <f t="shared" si="0"/>
        <v>11</v>
      </c>
      <c r="T16" s="51">
        <f t="shared" si="1"/>
        <v>0.22</v>
      </c>
    </row>
    <row r="17" spans="1:20" ht="15">
      <c r="A17" s="9">
        <v>11</v>
      </c>
      <c r="B17" s="89"/>
      <c r="C17" s="49">
        <v>0</v>
      </c>
      <c r="D17" s="49">
        <v>0</v>
      </c>
      <c r="E17" s="49">
        <v>0</v>
      </c>
      <c r="F17" s="49">
        <v>0</v>
      </c>
      <c r="G17" s="49">
        <v>1</v>
      </c>
      <c r="H17" s="49">
        <v>1</v>
      </c>
      <c r="I17" s="49">
        <v>0</v>
      </c>
      <c r="J17" s="49">
        <v>1</v>
      </c>
      <c r="K17" s="49">
        <v>1</v>
      </c>
      <c r="L17" s="49">
        <v>0</v>
      </c>
      <c r="M17" s="49">
        <v>2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50">
        <f t="shared" si="0"/>
        <v>6</v>
      </c>
      <c r="T17" s="51">
        <f t="shared" si="1"/>
        <v>0.12</v>
      </c>
    </row>
    <row r="18" spans="1:20" ht="15">
      <c r="A18" s="9">
        <v>12</v>
      </c>
      <c r="B18" s="89"/>
      <c r="C18" s="49">
        <v>1</v>
      </c>
      <c r="D18" s="49">
        <v>0</v>
      </c>
      <c r="E18" s="49">
        <v>3</v>
      </c>
      <c r="F18" s="49">
        <v>2</v>
      </c>
      <c r="G18" s="49">
        <v>1</v>
      </c>
      <c r="H18" s="49">
        <v>0</v>
      </c>
      <c r="I18" s="49">
        <v>0</v>
      </c>
      <c r="J18" s="49">
        <v>1</v>
      </c>
      <c r="K18" s="49">
        <v>1</v>
      </c>
      <c r="L18" s="49">
        <v>7</v>
      </c>
      <c r="M18" s="49">
        <v>0</v>
      </c>
      <c r="N18" s="49">
        <v>5</v>
      </c>
      <c r="O18" s="49">
        <v>7</v>
      </c>
      <c r="P18" s="49">
        <v>1</v>
      </c>
      <c r="Q18" s="49">
        <v>2</v>
      </c>
      <c r="R18" s="49">
        <v>0</v>
      </c>
      <c r="S18" s="50">
        <f t="shared" si="0"/>
        <v>31</v>
      </c>
      <c r="T18" s="51">
        <f t="shared" si="1"/>
        <v>0.62</v>
      </c>
    </row>
    <row r="19" spans="1:20" ht="15">
      <c r="A19" s="9">
        <v>13</v>
      </c>
      <c r="B19" s="89"/>
      <c r="C19" s="49">
        <v>2</v>
      </c>
      <c r="D19" s="49">
        <v>0</v>
      </c>
      <c r="E19" s="49">
        <v>0</v>
      </c>
      <c r="F19" s="49">
        <v>0</v>
      </c>
      <c r="G19" s="49">
        <v>1</v>
      </c>
      <c r="H19" s="49">
        <v>1</v>
      </c>
      <c r="I19" s="49">
        <v>0</v>
      </c>
      <c r="J19" s="49">
        <v>1</v>
      </c>
      <c r="K19" s="49">
        <v>1</v>
      </c>
      <c r="L19" s="49">
        <v>1</v>
      </c>
      <c r="M19" s="49">
        <v>0</v>
      </c>
      <c r="N19" s="49">
        <v>0</v>
      </c>
      <c r="O19" s="49">
        <v>0</v>
      </c>
      <c r="P19" s="49">
        <v>2</v>
      </c>
      <c r="Q19" s="49">
        <v>2</v>
      </c>
      <c r="R19" s="49">
        <v>0</v>
      </c>
      <c r="S19" s="50">
        <f t="shared" si="0"/>
        <v>11</v>
      </c>
      <c r="T19" s="51">
        <f t="shared" si="1"/>
        <v>0.22</v>
      </c>
    </row>
    <row r="20" spans="1:20" ht="15">
      <c r="A20" s="9">
        <v>14</v>
      </c>
      <c r="B20" s="89"/>
      <c r="C20" s="49">
        <v>3</v>
      </c>
      <c r="D20" s="49">
        <v>2</v>
      </c>
      <c r="E20" s="49">
        <v>3</v>
      </c>
      <c r="F20" s="49">
        <v>2</v>
      </c>
      <c r="G20" s="49">
        <v>1</v>
      </c>
      <c r="H20" s="49">
        <v>0</v>
      </c>
      <c r="I20" s="49">
        <v>0</v>
      </c>
      <c r="J20" s="49">
        <v>0</v>
      </c>
      <c r="K20" s="49">
        <v>1</v>
      </c>
      <c r="L20" s="49">
        <v>8</v>
      </c>
      <c r="M20" s="49">
        <v>2</v>
      </c>
      <c r="N20" s="49">
        <v>5</v>
      </c>
      <c r="O20" s="49">
        <v>7</v>
      </c>
      <c r="P20" s="49">
        <v>2</v>
      </c>
      <c r="Q20" s="49">
        <v>2</v>
      </c>
      <c r="R20" s="49">
        <v>7</v>
      </c>
      <c r="S20" s="50">
        <f t="shared" si="0"/>
        <v>45</v>
      </c>
      <c r="T20" s="51">
        <f t="shared" si="1"/>
        <v>0.9</v>
      </c>
    </row>
    <row r="21" spans="1:20" ht="15">
      <c r="A21" s="9">
        <v>15</v>
      </c>
      <c r="B21" s="89"/>
      <c r="C21" s="49">
        <v>3</v>
      </c>
      <c r="D21" s="49">
        <v>2</v>
      </c>
      <c r="E21" s="49">
        <v>3</v>
      </c>
      <c r="F21" s="49">
        <v>2</v>
      </c>
      <c r="G21" s="49">
        <v>0</v>
      </c>
      <c r="H21" s="49">
        <v>1</v>
      </c>
      <c r="I21" s="49">
        <v>1</v>
      </c>
      <c r="J21" s="49">
        <v>1</v>
      </c>
      <c r="K21" s="49">
        <v>1</v>
      </c>
      <c r="L21" s="49">
        <v>6</v>
      </c>
      <c r="M21" s="49">
        <v>0</v>
      </c>
      <c r="N21" s="49">
        <v>0</v>
      </c>
      <c r="O21" s="49">
        <v>7</v>
      </c>
      <c r="P21" s="49">
        <v>2</v>
      </c>
      <c r="Q21" s="49">
        <v>2</v>
      </c>
      <c r="R21" s="49">
        <v>7</v>
      </c>
      <c r="S21" s="50">
        <f t="shared" si="0"/>
        <v>38</v>
      </c>
      <c r="T21" s="51">
        <f t="shared" si="1"/>
        <v>0.76</v>
      </c>
    </row>
    <row r="22" spans="1:20" ht="15">
      <c r="A22" s="9">
        <v>16</v>
      </c>
      <c r="B22" s="89"/>
      <c r="C22" s="49">
        <v>3</v>
      </c>
      <c r="D22" s="49">
        <v>2</v>
      </c>
      <c r="E22" s="49">
        <v>3</v>
      </c>
      <c r="F22" s="49">
        <v>2</v>
      </c>
      <c r="G22" s="49">
        <v>0</v>
      </c>
      <c r="H22" s="49">
        <v>1</v>
      </c>
      <c r="I22" s="49">
        <v>1</v>
      </c>
      <c r="J22" s="49">
        <v>1</v>
      </c>
      <c r="K22" s="49">
        <v>1</v>
      </c>
      <c r="L22" s="49">
        <v>3</v>
      </c>
      <c r="M22" s="49">
        <v>0</v>
      </c>
      <c r="N22" s="49">
        <v>2</v>
      </c>
      <c r="O22" s="49">
        <v>7</v>
      </c>
      <c r="P22" s="49">
        <v>2</v>
      </c>
      <c r="Q22" s="49">
        <v>1</v>
      </c>
      <c r="R22" s="49">
        <v>2</v>
      </c>
      <c r="S22" s="50">
        <f t="shared" si="0"/>
        <v>31</v>
      </c>
      <c r="T22" s="51">
        <f t="shared" si="1"/>
        <v>0.62</v>
      </c>
    </row>
    <row r="23" spans="1:20" ht="15">
      <c r="A23" s="9">
        <v>17</v>
      </c>
      <c r="B23" s="89"/>
      <c r="C23" s="49">
        <v>3</v>
      </c>
      <c r="D23" s="49">
        <v>2</v>
      </c>
      <c r="E23" s="49">
        <v>3</v>
      </c>
      <c r="F23" s="49">
        <v>2</v>
      </c>
      <c r="G23" s="49">
        <v>1</v>
      </c>
      <c r="H23" s="49">
        <v>0</v>
      </c>
      <c r="I23" s="49">
        <v>0</v>
      </c>
      <c r="J23" s="49">
        <v>1</v>
      </c>
      <c r="K23" s="49">
        <v>1</v>
      </c>
      <c r="L23" s="49">
        <v>0</v>
      </c>
      <c r="M23" s="49">
        <v>0</v>
      </c>
      <c r="N23" s="49">
        <v>5</v>
      </c>
      <c r="O23" s="49">
        <v>0</v>
      </c>
      <c r="P23" s="49">
        <v>2</v>
      </c>
      <c r="Q23" s="49">
        <v>0</v>
      </c>
      <c r="R23" s="49">
        <v>0</v>
      </c>
      <c r="S23" s="50">
        <f t="shared" si="0"/>
        <v>20</v>
      </c>
      <c r="T23" s="51">
        <f t="shared" si="1"/>
        <v>0.4</v>
      </c>
    </row>
    <row r="24" spans="1:20" ht="15">
      <c r="A24" s="9">
        <v>18</v>
      </c>
      <c r="B24" s="89"/>
      <c r="C24" s="49">
        <v>3</v>
      </c>
      <c r="D24" s="49">
        <v>2</v>
      </c>
      <c r="E24" s="49">
        <v>3</v>
      </c>
      <c r="F24" s="49">
        <v>2</v>
      </c>
      <c r="G24" s="49">
        <v>1</v>
      </c>
      <c r="H24" s="49">
        <v>1</v>
      </c>
      <c r="I24" s="49">
        <v>1</v>
      </c>
      <c r="J24" s="49">
        <v>1</v>
      </c>
      <c r="K24" s="49">
        <v>1</v>
      </c>
      <c r="L24" s="49">
        <v>10</v>
      </c>
      <c r="M24" s="49">
        <v>2</v>
      </c>
      <c r="N24" s="49">
        <v>5</v>
      </c>
      <c r="O24" s="49">
        <v>7</v>
      </c>
      <c r="P24" s="49">
        <v>2</v>
      </c>
      <c r="Q24" s="49">
        <v>2</v>
      </c>
      <c r="R24" s="49">
        <v>7</v>
      </c>
      <c r="S24" s="50">
        <f t="shared" si="0"/>
        <v>50</v>
      </c>
      <c r="T24" s="51">
        <f t="shared" si="1"/>
        <v>1</v>
      </c>
    </row>
    <row r="25" spans="1:20" ht="15">
      <c r="A25" s="9">
        <v>19</v>
      </c>
      <c r="B25" s="89"/>
      <c r="C25" s="49">
        <v>3</v>
      </c>
      <c r="D25" s="49">
        <v>2</v>
      </c>
      <c r="E25" s="49">
        <v>0</v>
      </c>
      <c r="F25" s="49">
        <v>0</v>
      </c>
      <c r="G25" s="49">
        <v>1</v>
      </c>
      <c r="H25" s="49">
        <v>1</v>
      </c>
      <c r="I25" s="49">
        <v>1</v>
      </c>
      <c r="J25" s="49">
        <v>0</v>
      </c>
      <c r="K25" s="49">
        <v>1</v>
      </c>
      <c r="L25" s="49">
        <v>2</v>
      </c>
      <c r="M25" s="49">
        <v>0</v>
      </c>
      <c r="N25" s="49">
        <v>0</v>
      </c>
      <c r="O25" s="49">
        <v>0</v>
      </c>
      <c r="P25" s="49">
        <v>2</v>
      </c>
      <c r="Q25" s="49">
        <v>2</v>
      </c>
      <c r="R25" s="49">
        <v>0</v>
      </c>
      <c r="S25" s="50">
        <f t="shared" si="0"/>
        <v>15</v>
      </c>
      <c r="T25" s="51">
        <f t="shared" si="1"/>
        <v>0.3</v>
      </c>
    </row>
    <row r="26" spans="1:20" ht="15">
      <c r="A26" s="9">
        <v>20</v>
      </c>
      <c r="B26" s="89"/>
      <c r="C26" s="49">
        <v>2</v>
      </c>
      <c r="D26" s="49">
        <v>2</v>
      </c>
      <c r="E26" s="49">
        <v>0</v>
      </c>
      <c r="F26" s="49">
        <v>0</v>
      </c>
      <c r="G26" s="49">
        <v>1</v>
      </c>
      <c r="H26" s="49">
        <v>1</v>
      </c>
      <c r="I26" s="49">
        <v>1</v>
      </c>
      <c r="J26" s="49">
        <v>0</v>
      </c>
      <c r="K26" s="49">
        <v>1</v>
      </c>
      <c r="L26" s="49">
        <v>9</v>
      </c>
      <c r="M26" s="49">
        <v>0</v>
      </c>
      <c r="N26" s="49">
        <v>0</v>
      </c>
      <c r="O26" s="49">
        <v>1</v>
      </c>
      <c r="P26" s="49">
        <v>0</v>
      </c>
      <c r="Q26" s="49">
        <v>1</v>
      </c>
      <c r="R26" s="49">
        <v>0</v>
      </c>
      <c r="S26" s="50">
        <f t="shared" si="0"/>
        <v>19</v>
      </c>
      <c r="T26" s="51">
        <f t="shared" si="1"/>
        <v>0.38</v>
      </c>
    </row>
    <row r="27" spans="1:20" ht="15">
      <c r="A27" s="9">
        <v>21</v>
      </c>
      <c r="B27" s="89"/>
      <c r="C27" s="49">
        <v>0</v>
      </c>
      <c r="D27" s="49">
        <v>0</v>
      </c>
      <c r="E27" s="49">
        <v>3</v>
      </c>
      <c r="F27" s="49">
        <v>0</v>
      </c>
      <c r="G27" s="49">
        <v>0</v>
      </c>
      <c r="H27" s="49">
        <v>0</v>
      </c>
      <c r="I27" s="49">
        <v>1</v>
      </c>
      <c r="J27" s="49">
        <v>0</v>
      </c>
      <c r="K27" s="49">
        <v>1</v>
      </c>
      <c r="L27" s="49">
        <v>0</v>
      </c>
      <c r="M27" s="49">
        <v>2</v>
      </c>
      <c r="N27" s="49">
        <v>5</v>
      </c>
      <c r="O27" s="49">
        <v>2</v>
      </c>
      <c r="P27" s="49">
        <v>1</v>
      </c>
      <c r="Q27" s="49">
        <v>0</v>
      </c>
      <c r="R27" s="49">
        <v>0</v>
      </c>
      <c r="S27" s="50">
        <f t="shared" si="0"/>
        <v>15</v>
      </c>
      <c r="T27" s="51">
        <f t="shared" si="1"/>
        <v>0.3</v>
      </c>
    </row>
    <row r="28" spans="1:20" ht="15">
      <c r="A28" s="9">
        <v>22</v>
      </c>
      <c r="B28" s="89"/>
      <c r="C28" s="49">
        <v>3</v>
      </c>
      <c r="D28" s="49">
        <v>2</v>
      </c>
      <c r="E28" s="49">
        <v>3</v>
      </c>
      <c r="F28" s="49">
        <v>2</v>
      </c>
      <c r="G28" s="49">
        <v>0</v>
      </c>
      <c r="H28" s="49">
        <v>1</v>
      </c>
      <c r="I28" s="49">
        <v>1</v>
      </c>
      <c r="J28" s="49">
        <v>1</v>
      </c>
      <c r="K28" s="49">
        <v>1</v>
      </c>
      <c r="L28" s="49">
        <v>10</v>
      </c>
      <c r="M28" s="49">
        <v>0</v>
      </c>
      <c r="N28" s="49">
        <v>5</v>
      </c>
      <c r="O28" s="49">
        <v>7</v>
      </c>
      <c r="P28" s="49">
        <v>0</v>
      </c>
      <c r="Q28" s="49">
        <v>2</v>
      </c>
      <c r="R28" s="49">
        <v>0</v>
      </c>
      <c r="S28" s="50">
        <f t="shared" si="0"/>
        <v>38</v>
      </c>
      <c r="T28" s="51">
        <f t="shared" si="1"/>
        <v>0.76</v>
      </c>
    </row>
    <row r="29" spans="1:20" ht="15">
      <c r="A29" s="9">
        <v>23</v>
      </c>
      <c r="B29" s="89"/>
      <c r="C29" s="49">
        <v>3</v>
      </c>
      <c r="D29" s="49">
        <v>2</v>
      </c>
      <c r="E29" s="49">
        <v>3</v>
      </c>
      <c r="F29" s="49">
        <v>2</v>
      </c>
      <c r="G29" s="49">
        <v>1</v>
      </c>
      <c r="H29" s="49">
        <v>1</v>
      </c>
      <c r="I29" s="49">
        <v>1</v>
      </c>
      <c r="J29" s="49">
        <v>1</v>
      </c>
      <c r="K29" s="49">
        <v>1</v>
      </c>
      <c r="L29" s="49">
        <v>10</v>
      </c>
      <c r="M29" s="49">
        <v>1</v>
      </c>
      <c r="N29" s="49">
        <v>3</v>
      </c>
      <c r="O29" s="49">
        <v>6</v>
      </c>
      <c r="P29" s="49">
        <v>2</v>
      </c>
      <c r="Q29" s="49">
        <v>1</v>
      </c>
      <c r="R29" s="49">
        <v>0</v>
      </c>
      <c r="S29" s="50">
        <f t="shared" si="0"/>
        <v>38</v>
      </c>
      <c r="T29" s="51">
        <f t="shared" si="1"/>
        <v>0.76</v>
      </c>
    </row>
    <row r="30" spans="1:20" ht="15">
      <c r="A30" s="9">
        <v>24</v>
      </c>
      <c r="B30" s="89"/>
      <c r="C30" s="49">
        <v>3</v>
      </c>
      <c r="D30" s="49">
        <v>2</v>
      </c>
      <c r="E30" s="49">
        <v>3</v>
      </c>
      <c r="F30" s="49">
        <v>2</v>
      </c>
      <c r="G30" s="49">
        <v>1</v>
      </c>
      <c r="H30" s="49">
        <v>0</v>
      </c>
      <c r="I30" s="49">
        <v>1</v>
      </c>
      <c r="J30" s="49">
        <v>1</v>
      </c>
      <c r="K30" s="49">
        <v>0</v>
      </c>
      <c r="L30" s="49">
        <v>2</v>
      </c>
      <c r="M30" s="49">
        <v>0</v>
      </c>
      <c r="N30" s="49">
        <v>5</v>
      </c>
      <c r="O30" s="49">
        <v>7</v>
      </c>
      <c r="P30" s="49">
        <v>1</v>
      </c>
      <c r="Q30" s="49">
        <v>2</v>
      </c>
      <c r="R30" s="49">
        <v>1</v>
      </c>
      <c r="S30" s="50">
        <f t="shared" si="0"/>
        <v>31</v>
      </c>
      <c r="T30" s="51">
        <f t="shared" si="1"/>
        <v>0.62</v>
      </c>
    </row>
    <row r="31" spans="1:20" ht="15">
      <c r="A31" s="9">
        <v>25</v>
      </c>
      <c r="B31" s="89"/>
      <c r="C31" s="49">
        <v>3</v>
      </c>
      <c r="D31" s="49">
        <v>2</v>
      </c>
      <c r="E31" s="49">
        <v>0</v>
      </c>
      <c r="F31" s="49">
        <v>2</v>
      </c>
      <c r="G31" s="49">
        <v>1</v>
      </c>
      <c r="H31" s="49">
        <v>1</v>
      </c>
      <c r="I31" s="49">
        <v>0</v>
      </c>
      <c r="J31" s="49">
        <v>0</v>
      </c>
      <c r="K31" s="49">
        <v>1</v>
      </c>
      <c r="L31" s="49">
        <v>3</v>
      </c>
      <c r="M31" s="49">
        <v>2</v>
      </c>
      <c r="N31" s="49">
        <v>0</v>
      </c>
      <c r="O31" s="49">
        <v>7</v>
      </c>
      <c r="P31" s="49">
        <v>2</v>
      </c>
      <c r="Q31" s="49">
        <v>2</v>
      </c>
      <c r="R31" s="49">
        <v>2</v>
      </c>
      <c r="S31" s="50">
        <f t="shared" si="0"/>
        <v>28</v>
      </c>
      <c r="T31" s="51">
        <f t="shared" si="1"/>
        <v>0.56</v>
      </c>
    </row>
    <row r="32" spans="1:20" ht="15.75" thickBot="1">
      <c r="A32" s="9">
        <v>26</v>
      </c>
      <c r="B32" s="89"/>
      <c r="C32" s="49">
        <v>3</v>
      </c>
      <c r="D32" s="49">
        <v>2</v>
      </c>
      <c r="E32" s="49">
        <v>3</v>
      </c>
      <c r="F32" s="49">
        <v>2</v>
      </c>
      <c r="G32" s="49">
        <v>0</v>
      </c>
      <c r="H32" s="49">
        <v>0</v>
      </c>
      <c r="I32" s="49">
        <v>1</v>
      </c>
      <c r="J32" s="49">
        <v>0</v>
      </c>
      <c r="K32" s="49">
        <v>1</v>
      </c>
      <c r="L32" s="49">
        <v>1</v>
      </c>
      <c r="M32" s="49">
        <v>0</v>
      </c>
      <c r="N32" s="49">
        <v>5</v>
      </c>
      <c r="O32" s="49">
        <v>7</v>
      </c>
      <c r="P32" s="49">
        <v>2</v>
      </c>
      <c r="Q32" s="49">
        <v>2</v>
      </c>
      <c r="R32" s="49">
        <v>7</v>
      </c>
      <c r="S32" s="50">
        <f>SUM(C32:R32)</f>
        <v>36</v>
      </c>
      <c r="T32" s="51">
        <f t="shared" si="1"/>
        <v>0.72</v>
      </c>
    </row>
    <row r="33" spans="1:20" ht="15.75" thickTop="1">
      <c r="A33" s="52"/>
      <c r="B33" s="53" t="s">
        <v>23</v>
      </c>
      <c r="C33" s="54">
        <f aca="true" t="shared" si="2" ref="C33:R33">AVERAGE(C7:C32)/C$6</f>
        <v>0.7307692307692308</v>
      </c>
      <c r="D33" s="54">
        <f t="shared" si="2"/>
        <v>0.6538461538461539</v>
      </c>
      <c r="E33" s="55">
        <f t="shared" si="2"/>
        <v>0.5897435897435898</v>
      </c>
      <c r="F33" s="55">
        <f t="shared" si="2"/>
        <v>0.6153846153846154</v>
      </c>
      <c r="G33" s="55">
        <f t="shared" si="2"/>
        <v>0.6923076923076923</v>
      </c>
      <c r="H33" s="55">
        <f t="shared" si="2"/>
        <v>0.5769230769230769</v>
      </c>
      <c r="I33" s="55">
        <f t="shared" si="2"/>
        <v>0.6538461538461539</v>
      </c>
      <c r="J33" s="55">
        <f t="shared" si="2"/>
        <v>0.6538461538461539</v>
      </c>
      <c r="K33" s="55">
        <f t="shared" si="2"/>
        <v>0.8846153846153846</v>
      </c>
      <c r="L33" s="55">
        <f t="shared" si="2"/>
        <v>0.33076923076923076</v>
      </c>
      <c r="M33" s="55">
        <f t="shared" si="2"/>
        <v>0.23076923076923078</v>
      </c>
      <c r="N33" s="55">
        <f t="shared" si="2"/>
        <v>0.45384615384615384</v>
      </c>
      <c r="O33" s="55">
        <f t="shared" si="2"/>
        <v>0.5274725274725275</v>
      </c>
      <c r="P33" s="56">
        <f t="shared" si="2"/>
        <v>0.6538461538461539</v>
      </c>
      <c r="Q33" s="56">
        <f t="shared" si="2"/>
        <v>0.6346153846153846</v>
      </c>
      <c r="R33" s="57">
        <f t="shared" si="2"/>
        <v>0.19230769230769232</v>
      </c>
      <c r="S33" s="58">
        <f>AVERAGE(S7:S32)</f>
        <v>23.615384615384617</v>
      </c>
      <c r="T33" s="59">
        <f>AVERAGE(T7:T32)</f>
        <v>0.47230769230769243</v>
      </c>
    </row>
  </sheetData>
  <sheetProtection/>
  <mergeCells count="8">
    <mergeCell ref="A1:T1"/>
    <mergeCell ref="C3:T3"/>
    <mergeCell ref="A5:A6"/>
    <mergeCell ref="B5:B6"/>
    <mergeCell ref="C5:F5"/>
    <mergeCell ref="G5:K5"/>
    <mergeCell ref="P5:R5"/>
    <mergeCell ref="T5:T6"/>
  </mergeCells>
  <conditionalFormatting sqref="C7:R32">
    <cfRule type="cellIs" priority="1" dxfId="42" operator="greaterThan" stopIfTrue="1">
      <formula>C$6</formula>
    </cfRule>
  </conditionalFormatting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A3" sqref="A3"/>
    </sheetView>
  </sheetViews>
  <sheetFormatPr defaultColWidth="9.00390625" defaultRowHeight="15.75"/>
  <sheetData>
    <row r="1" spans="1:20" ht="17.25">
      <c r="A1" s="60"/>
      <c r="B1" s="60"/>
      <c r="C1" s="61" t="s">
        <v>65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5.75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5.75" thickBot="1">
      <c r="A3" s="60"/>
      <c r="B3" s="62" t="s">
        <v>66</v>
      </c>
      <c r="C3" s="63" t="s">
        <v>82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</row>
    <row r="4" spans="1:20" ht="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5">
      <c r="A5" s="41" t="s">
        <v>0</v>
      </c>
      <c r="B5" s="42" t="s">
        <v>64</v>
      </c>
      <c r="C5" s="35" t="s">
        <v>1</v>
      </c>
      <c r="D5" s="43"/>
      <c r="E5" s="43"/>
      <c r="F5" s="43"/>
      <c r="G5" s="35" t="s">
        <v>2</v>
      </c>
      <c r="H5" s="43"/>
      <c r="I5" s="43"/>
      <c r="J5" s="43"/>
      <c r="K5" s="43"/>
      <c r="L5" s="13" t="s">
        <v>3</v>
      </c>
      <c r="M5" s="13" t="s">
        <v>4</v>
      </c>
      <c r="N5" s="13" t="s">
        <v>5</v>
      </c>
      <c r="O5" s="13" t="s">
        <v>6</v>
      </c>
      <c r="P5" s="35" t="s">
        <v>7</v>
      </c>
      <c r="Q5" s="36"/>
      <c r="R5" s="37"/>
      <c r="S5" s="44" t="s">
        <v>22</v>
      </c>
      <c r="T5" s="45" t="s">
        <v>23</v>
      </c>
    </row>
    <row r="6" spans="1:20" ht="15">
      <c r="A6" s="46"/>
      <c r="B6" s="42"/>
      <c r="C6" s="13">
        <v>3</v>
      </c>
      <c r="D6" s="13">
        <v>2</v>
      </c>
      <c r="E6" s="13">
        <v>3</v>
      </c>
      <c r="F6" s="13">
        <v>2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10</v>
      </c>
      <c r="M6" s="13">
        <v>2</v>
      </c>
      <c r="N6" s="13">
        <v>5</v>
      </c>
      <c r="O6" s="13">
        <v>7</v>
      </c>
      <c r="P6" s="13">
        <v>2</v>
      </c>
      <c r="Q6" s="13">
        <v>2</v>
      </c>
      <c r="R6" s="13">
        <v>7</v>
      </c>
      <c r="S6" s="25">
        <v>50</v>
      </c>
      <c r="T6" s="47"/>
    </row>
    <row r="7" spans="1:20" ht="15">
      <c r="A7" s="9">
        <v>1</v>
      </c>
      <c r="B7" s="48"/>
      <c r="C7" s="49">
        <v>3</v>
      </c>
      <c r="D7" s="49">
        <v>2</v>
      </c>
      <c r="E7" s="49">
        <v>3</v>
      </c>
      <c r="F7" s="49">
        <v>2</v>
      </c>
      <c r="G7" s="49">
        <v>0</v>
      </c>
      <c r="H7" s="49">
        <v>0</v>
      </c>
      <c r="I7" s="49">
        <v>1</v>
      </c>
      <c r="J7" s="49">
        <v>1</v>
      </c>
      <c r="K7" s="49">
        <v>1</v>
      </c>
      <c r="L7" s="49">
        <v>7</v>
      </c>
      <c r="M7" s="49">
        <v>0</v>
      </c>
      <c r="N7" s="49">
        <v>0</v>
      </c>
      <c r="O7" s="49">
        <v>7</v>
      </c>
      <c r="P7" s="49">
        <v>2</v>
      </c>
      <c r="Q7" s="49">
        <v>1</v>
      </c>
      <c r="R7" s="49">
        <v>7</v>
      </c>
      <c r="S7" s="50">
        <f>SUM(C7:R7)</f>
        <v>37</v>
      </c>
      <c r="T7" s="51">
        <f aca="true" t="shared" si="0" ref="T7:T31">S7/$S$6</f>
        <v>0.74</v>
      </c>
    </row>
    <row r="8" spans="1:20" ht="15">
      <c r="A8" s="9">
        <v>2</v>
      </c>
      <c r="B8" s="48"/>
      <c r="C8" s="49">
        <v>0</v>
      </c>
      <c r="D8" s="49">
        <v>2</v>
      </c>
      <c r="E8" s="49">
        <v>3</v>
      </c>
      <c r="F8" s="49">
        <v>0</v>
      </c>
      <c r="G8" s="49">
        <v>1</v>
      </c>
      <c r="H8" s="49">
        <v>1</v>
      </c>
      <c r="I8" s="49">
        <v>1</v>
      </c>
      <c r="J8" s="49">
        <v>0</v>
      </c>
      <c r="K8" s="49">
        <v>1</v>
      </c>
      <c r="L8" s="49">
        <v>1</v>
      </c>
      <c r="M8" s="49">
        <v>0</v>
      </c>
      <c r="N8" s="49">
        <v>4</v>
      </c>
      <c r="O8" s="49">
        <v>0</v>
      </c>
      <c r="P8" s="49">
        <v>0</v>
      </c>
      <c r="Q8" s="49">
        <v>0</v>
      </c>
      <c r="R8" s="49">
        <v>0</v>
      </c>
      <c r="S8" s="50">
        <f aca="true" t="shared" si="1" ref="S8:S30">SUM(C8:R8)</f>
        <v>14</v>
      </c>
      <c r="T8" s="51">
        <f t="shared" si="0"/>
        <v>0.28</v>
      </c>
    </row>
    <row r="9" spans="1:20" ht="15">
      <c r="A9" s="9">
        <v>3</v>
      </c>
      <c r="B9" s="48"/>
      <c r="C9" s="49">
        <v>3</v>
      </c>
      <c r="D9" s="49">
        <v>0</v>
      </c>
      <c r="E9" s="49">
        <v>0</v>
      </c>
      <c r="F9" s="49">
        <v>2</v>
      </c>
      <c r="G9" s="49">
        <v>0</v>
      </c>
      <c r="H9" s="49">
        <v>1</v>
      </c>
      <c r="I9" s="49">
        <v>0</v>
      </c>
      <c r="J9" s="49">
        <v>0</v>
      </c>
      <c r="K9" s="49">
        <v>1</v>
      </c>
      <c r="L9" s="49">
        <v>0</v>
      </c>
      <c r="M9" s="49">
        <v>2</v>
      </c>
      <c r="N9" s="49">
        <v>5</v>
      </c>
      <c r="O9" s="49">
        <v>3</v>
      </c>
      <c r="P9" s="49">
        <v>2</v>
      </c>
      <c r="Q9" s="49">
        <v>0</v>
      </c>
      <c r="R9" s="49">
        <v>0</v>
      </c>
      <c r="S9" s="50">
        <f t="shared" si="1"/>
        <v>19</v>
      </c>
      <c r="T9" s="51">
        <f t="shared" si="0"/>
        <v>0.38</v>
      </c>
    </row>
    <row r="10" spans="1:20" ht="15">
      <c r="A10" s="9">
        <v>4</v>
      </c>
      <c r="B10" s="48"/>
      <c r="C10" s="49">
        <v>3</v>
      </c>
      <c r="D10" s="49">
        <v>0</v>
      </c>
      <c r="E10" s="49">
        <v>3</v>
      </c>
      <c r="F10" s="49">
        <v>2</v>
      </c>
      <c r="G10" s="49">
        <v>0</v>
      </c>
      <c r="H10" s="49">
        <v>1</v>
      </c>
      <c r="I10" s="49">
        <v>1</v>
      </c>
      <c r="J10" s="49">
        <v>1</v>
      </c>
      <c r="K10" s="49">
        <v>1</v>
      </c>
      <c r="L10" s="49">
        <v>3</v>
      </c>
      <c r="M10" s="49">
        <v>2</v>
      </c>
      <c r="N10" s="49">
        <v>0</v>
      </c>
      <c r="O10" s="49">
        <v>7</v>
      </c>
      <c r="P10" s="49">
        <v>2</v>
      </c>
      <c r="Q10" s="49">
        <v>2</v>
      </c>
      <c r="R10" s="49">
        <v>7</v>
      </c>
      <c r="S10" s="50">
        <f t="shared" si="1"/>
        <v>35</v>
      </c>
      <c r="T10" s="51">
        <f t="shared" si="0"/>
        <v>0.7</v>
      </c>
    </row>
    <row r="11" spans="1:20" ht="15">
      <c r="A11" s="9">
        <v>5</v>
      </c>
      <c r="B11" s="48"/>
      <c r="C11" s="49">
        <v>3</v>
      </c>
      <c r="D11" s="49">
        <v>2</v>
      </c>
      <c r="E11" s="49">
        <v>0</v>
      </c>
      <c r="F11" s="49">
        <v>2</v>
      </c>
      <c r="G11" s="49">
        <v>0</v>
      </c>
      <c r="H11" s="49">
        <v>0</v>
      </c>
      <c r="I11" s="49">
        <v>1</v>
      </c>
      <c r="J11" s="49">
        <v>0</v>
      </c>
      <c r="K11" s="49">
        <v>1</v>
      </c>
      <c r="L11" s="49">
        <v>2</v>
      </c>
      <c r="M11" s="49">
        <v>0</v>
      </c>
      <c r="N11" s="49">
        <v>5</v>
      </c>
      <c r="O11" s="49">
        <v>7</v>
      </c>
      <c r="P11" s="49">
        <v>2</v>
      </c>
      <c r="Q11" s="49">
        <v>1</v>
      </c>
      <c r="R11" s="49">
        <v>2</v>
      </c>
      <c r="S11" s="50">
        <f t="shared" si="1"/>
        <v>28</v>
      </c>
      <c r="T11" s="51">
        <f t="shared" si="0"/>
        <v>0.56</v>
      </c>
    </row>
    <row r="12" spans="1:20" ht="15">
      <c r="A12" s="9">
        <v>6</v>
      </c>
      <c r="B12" s="48"/>
      <c r="C12" s="49">
        <v>1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1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50">
        <f t="shared" si="1"/>
        <v>2</v>
      </c>
      <c r="T12" s="51">
        <f t="shared" si="0"/>
        <v>0.04</v>
      </c>
    </row>
    <row r="13" spans="1:20" ht="15">
      <c r="A13" s="9">
        <v>7</v>
      </c>
      <c r="B13" s="48"/>
      <c r="C13" s="49">
        <v>3</v>
      </c>
      <c r="D13" s="49">
        <v>2</v>
      </c>
      <c r="E13" s="49">
        <v>3</v>
      </c>
      <c r="F13" s="49">
        <v>2</v>
      </c>
      <c r="G13" s="49">
        <v>0</v>
      </c>
      <c r="H13" s="49">
        <v>0</v>
      </c>
      <c r="I13" s="49">
        <v>0</v>
      </c>
      <c r="J13" s="49">
        <v>0</v>
      </c>
      <c r="K13" s="49">
        <v>1</v>
      </c>
      <c r="L13" s="49">
        <v>0</v>
      </c>
      <c r="M13" s="49">
        <v>2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50">
        <f t="shared" si="1"/>
        <v>13</v>
      </c>
      <c r="T13" s="51">
        <f t="shared" si="0"/>
        <v>0.26</v>
      </c>
    </row>
    <row r="14" spans="1:20" ht="15">
      <c r="A14" s="9">
        <v>8</v>
      </c>
      <c r="B14" s="48"/>
      <c r="C14" s="49">
        <v>3</v>
      </c>
      <c r="D14" s="49">
        <v>2</v>
      </c>
      <c r="E14" s="49">
        <v>3</v>
      </c>
      <c r="F14" s="49">
        <v>2</v>
      </c>
      <c r="G14" s="49">
        <v>0</v>
      </c>
      <c r="H14" s="49">
        <v>1</v>
      </c>
      <c r="I14" s="49">
        <v>1</v>
      </c>
      <c r="J14" s="49">
        <v>0</v>
      </c>
      <c r="K14" s="49">
        <v>1</v>
      </c>
      <c r="L14" s="49">
        <v>0</v>
      </c>
      <c r="M14" s="49">
        <v>0</v>
      </c>
      <c r="N14" s="49">
        <v>0</v>
      </c>
      <c r="O14" s="49">
        <v>4</v>
      </c>
      <c r="P14" s="49">
        <v>2</v>
      </c>
      <c r="Q14" s="49">
        <v>0</v>
      </c>
      <c r="R14" s="49">
        <v>0</v>
      </c>
      <c r="S14" s="50">
        <f t="shared" si="1"/>
        <v>19</v>
      </c>
      <c r="T14" s="51">
        <f t="shared" si="0"/>
        <v>0.38</v>
      </c>
    </row>
    <row r="15" spans="1:20" ht="15">
      <c r="A15" s="9">
        <v>9</v>
      </c>
      <c r="B15" s="48"/>
      <c r="C15" s="49">
        <v>3</v>
      </c>
      <c r="D15" s="49">
        <v>2</v>
      </c>
      <c r="E15" s="49">
        <v>3</v>
      </c>
      <c r="F15" s="49">
        <v>1</v>
      </c>
      <c r="G15" s="49">
        <v>0</v>
      </c>
      <c r="H15" s="49">
        <v>0</v>
      </c>
      <c r="I15" s="49">
        <v>1</v>
      </c>
      <c r="J15" s="49">
        <v>0</v>
      </c>
      <c r="K15" s="49">
        <v>1</v>
      </c>
      <c r="L15" s="49">
        <v>0</v>
      </c>
      <c r="M15" s="49">
        <v>2</v>
      </c>
      <c r="N15" s="49">
        <v>5</v>
      </c>
      <c r="O15" s="49">
        <v>3</v>
      </c>
      <c r="P15" s="49">
        <v>2</v>
      </c>
      <c r="Q15" s="49">
        <v>0</v>
      </c>
      <c r="R15" s="49">
        <v>0</v>
      </c>
      <c r="S15" s="50">
        <f t="shared" si="1"/>
        <v>23</v>
      </c>
      <c r="T15" s="51">
        <f t="shared" si="0"/>
        <v>0.46</v>
      </c>
    </row>
    <row r="16" spans="1:20" ht="15">
      <c r="A16" s="9">
        <v>10</v>
      </c>
      <c r="B16" s="48"/>
      <c r="C16" s="49">
        <v>1</v>
      </c>
      <c r="D16" s="49">
        <v>2</v>
      </c>
      <c r="E16" s="49">
        <v>3</v>
      </c>
      <c r="F16" s="49">
        <v>0</v>
      </c>
      <c r="G16" s="49">
        <v>0</v>
      </c>
      <c r="H16" s="49">
        <v>1</v>
      </c>
      <c r="I16" s="49">
        <v>0</v>
      </c>
      <c r="J16" s="49">
        <v>0</v>
      </c>
      <c r="K16" s="49">
        <v>1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50">
        <f t="shared" si="1"/>
        <v>8</v>
      </c>
      <c r="T16" s="51">
        <f t="shared" si="0"/>
        <v>0.16</v>
      </c>
    </row>
    <row r="17" spans="1:20" ht="15">
      <c r="A17" s="9">
        <v>11</v>
      </c>
      <c r="B17" s="48"/>
      <c r="C17" s="49">
        <v>3</v>
      </c>
      <c r="D17" s="49">
        <v>2</v>
      </c>
      <c r="E17" s="49">
        <v>3</v>
      </c>
      <c r="F17" s="49">
        <v>2</v>
      </c>
      <c r="G17" s="49">
        <v>0</v>
      </c>
      <c r="H17" s="49">
        <v>1</v>
      </c>
      <c r="I17" s="49">
        <v>1</v>
      </c>
      <c r="J17" s="49">
        <v>1</v>
      </c>
      <c r="K17" s="49">
        <v>1</v>
      </c>
      <c r="L17" s="49">
        <v>0</v>
      </c>
      <c r="M17" s="49">
        <v>2</v>
      </c>
      <c r="N17" s="49">
        <v>5</v>
      </c>
      <c r="O17" s="49">
        <v>4</v>
      </c>
      <c r="P17" s="49">
        <v>2</v>
      </c>
      <c r="Q17" s="49">
        <v>2</v>
      </c>
      <c r="R17" s="49">
        <v>0</v>
      </c>
      <c r="S17" s="50">
        <f t="shared" si="1"/>
        <v>29</v>
      </c>
      <c r="T17" s="51">
        <f t="shared" si="0"/>
        <v>0.58</v>
      </c>
    </row>
    <row r="18" spans="1:20" ht="15">
      <c r="A18" s="9">
        <v>12</v>
      </c>
      <c r="B18" s="48"/>
      <c r="C18" s="49">
        <v>3</v>
      </c>
      <c r="D18" s="49">
        <v>2</v>
      </c>
      <c r="E18" s="49">
        <v>3</v>
      </c>
      <c r="F18" s="49">
        <v>2</v>
      </c>
      <c r="G18" s="49">
        <v>1</v>
      </c>
      <c r="H18" s="49">
        <v>1</v>
      </c>
      <c r="I18" s="49">
        <v>1</v>
      </c>
      <c r="J18" s="49">
        <v>1</v>
      </c>
      <c r="K18" s="49">
        <v>1</v>
      </c>
      <c r="L18" s="49">
        <v>0</v>
      </c>
      <c r="M18" s="49">
        <v>2</v>
      </c>
      <c r="N18" s="49">
        <v>0</v>
      </c>
      <c r="O18" s="49">
        <v>7</v>
      </c>
      <c r="P18" s="49">
        <v>2</v>
      </c>
      <c r="Q18" s="49">
        <v>0</v>
      </c>
      <c r="R18" s="49">
        <v>1</v>
      </c>
      <c r="S18" s="50">
        <f t="shared" si="1"/>
        <v>27</v>
      </c>
      <c r="T18" s="51">
        <f t="shared" si="0"/>
        <v>0.54</v>
      </c>
    </row>
    <row r="19" spans="1:20" ht="15">
      <c r="A19" s="9">
        <v>13</v>
      </c>
      <c r="B19" s="48"/>
      <c r="C19" s="49">
        <v>1</v>
      </c>
      <c r="D19" s="49">
        <v>2</v>
      </c>
      <c r="E19" s="49">
        <v>3</v>
      </c>
      <c r="F19" s="49">
        <v>2</v>
      </c>
      <c r="G19" s="49">
        <v>0</v>
      </c>
      <c r="H19" s="49">
        <v>0</v>
      </c>
      <c r="I19" s="49">
        <v>1</v>
      </c>
      <c r="J19" s="49">
        <v>1</v>
      </c>
      <c r="K19" s="49">
        <v>1</v>
      </c>
      <c r="L19" s="49">
        <v>10</v>
      </c>
      <c r="M19" s="49">
        <v>2</v>
      </c>
      <c r="N19" s="49">
        <v>0</v>
      </c>
      <c r="O19" s="49">
        <v>3</v>
      </c>
      <c r="P19" s="49">
        <v>2</v>
      </c>
      <c r="Q19" s="49">
        <v>2</v>
      </c>
      <c r="R19" s="49">
        <v>0</v>
      </c>
      <c r="S19" s="50">
        <f t="shared" si="1"/>
        <v>30</v>
      </c>
      <c r="T19" s="51">
        <f t="shared" si="0"/>
        <v>0.6</v>
      </c>
    </row>
    <row r="20" spans="1:20" ht="15">
      <c r="A20" s="9">
        <v>14</v>
      </c>
      <c r="B20" s="48"/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1</v>
      </c>
      <c r="L20" s="49">
        <v>0</v>
      </c>
      <c r="M20" s="49">
        <v>0</v>
      </c>
      <c r="N20" s="49">
        <v>5</v>
      </c>
      <c r="O20" s="49">
        <v>6</v>
      </c>
      <c r="P20" s="49">
        <v>2</v>
      </c>
      <c r="Q20" s="49">
        <v>0</v>
      </c>
      <c r="R20" s="49">
        <v>0</v>
      </c>
      <c r="S20" s="50">
        <f t="shared" si="1"/>
        <v>14</v>
      </c>
      <c r="T20" s="51">
        <f t="shared" si="0"/>
        <v>0.28</v>
      </c>
    </row>
    <row r="21" spans="1:20" ht="15">
      <c r="A21" s="9">
        <v>15</v>
      </c>
      <c r="B21" s="48"/>
      <c r="C21" s="49">
        <v>3</v>
      </c>
      <c r="D21" s="49">
        <v>0</v>
      </c>
      <c r="E21" s="49">
        <v>3</v>
      </c>
      <c r="F21" s="49">
        <v>0</v>
      </c>
      <c r="G21" s="49">
        <v>1</v>
      </c>
      <c r="H21" s="49">
        <v>0</v>
      </c>
      <c r="I21" s="49">
        <v>1</v>
      </c>
      <c r="J21" s="49">
        <v>1</v>
      </c>
      <c r="K21" s="49">
        <v>0</v>
      </c>
      <c r="L21" s="49">
        <v>1</v>
      </c>
      <c r="M21" s="49">
        <v>0</v>
      </c>
      <c r="N21" s="49">
        <v>1</v>
      </c>
      <c r="O21" s="49">
        <v>4</v>
      </c>
      <c r="P21" s="49">
        <v>0</v>
      </c>
      <c r="Q21" s="49">
        <v>0</v>
      </c>
      <c r="R21" s="49">
        <v>0</v>
      </c>
      <c r="S21" s="50">
        <f t="shared" si="1"/>
        <v>15</v>
      </c>
      <c r="T21" s="51">
        <f t="shared" si="0"/>
        <v>0.3</v>
      </c>
    </row>
    <row r="22" spans="1:20" ht="15">
      <c r="A22" s="9">
        <v>16</v>
      </c>
      <c r="B22" s="48"/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1</v>
      </c>
      <c r="K22" s="49">
        <v>0</v>
      </c>
      <c r="L22" s="49">
        <v>0</v>
      </c>
      <c r="M22" s="49">
        <v>2</v>
      </c>
      <c r="N22" s="49">
        <v>3</v>
      </c>
      <c r="O22" s="49">
        <v>2</v>
      </c>
      <c r="P22" s="49">
        <v>0</v>
      </c>
      <c r="Q22" s="49">
        <v>0</v>
      </c>
      <c r="R22" s="49">
        <v>0</v>
      </c>
      <c r="S22" s="50">
        <f t="shared" si="1"/>
        <v>8</v>
      </c>
      <c r="T22" s="51">
        <f t="shared" si="0"/>
        <v>0.16</v>
      </c>
    </row>
    <row r="23" spans="1:20" ht="15">
      <c r="A23" s="9">
        <v>17</v>
      </c>
      <c r="B23" s="48"/>
      <c r="C23" s="49">
        <v>1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1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50">
        <f t="shared" si="1"/>
        <v>2</v>
      </c>
      <c r="T23" s="51">
        <f t="shared" si="0"/>
        <v>0.04</v>
      </c>
    </row>
    <row r="24" spans="1:20" ht="15">
      <c r="A24" s="9">
        <v>18</v>
      </c>
      <c r="B24" s="48"/>
      <c r="C24" s="49">
        <v>3</v>
      </c>
      <c r="D24" s="49">
        <v>2</v>
      </c>
      <c r="E24" s="49">
        <v>3</v>
      </c>
      <c r="F24" s="49">
        <v>0</v>
      </c>
      <c r="G24" s="49">
        <v>1</v>
      </c>
      <c r="H24" s="49">
        <v>1</v>
      </c>
      <c r="I24" s="49">
        <v>1</v>
      </c>
      <c r="J24" s="49">
        <v>0</v>
      </c>
      <c r="K24" s="49">
        <v>1</v>
      </c>
      <c r="L24" s="49">
        <v>10</v>
      </c>
      <c r="M24" s="49">
        <v>2</v>
      </c>
      <c r="N24" s="49">
        <v>5</v>
      </c>
      <c r="O24" s="49">
        <v>1</v>
      </c>
      <c r="P24" s="49">
        <v>2</v>
      </c>
      <c r="Q24" s="49">
        <v>0</v>
      </c>
      <c r="R24" s="49">
        <v>0</v>
      </c>
      <c r="S24" s="50">
        <f t="shared" si="1"/>
        <v>32</v>
      </c>
      <c r="T24" s="51">
        <f t="shared" si="0"/>
        <v>0.64</v>
      </c>
    </row>
    <row r="25" spans="1:20" ht="15">
      <c r="A25" s="9">
        <v>19</v>
      </c>
      <c r="B25" s="48"/>
      <c r="C25" s="49">
        <v>2</v>
      </c>
      <c r="D25" s="49">
        <v>0</v>
      </c>
      <c r="E25" s="49">
        <v>3</v>
      </c>
      <c r="F25" s="49">
        <v>2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/>
      <c r="N25" s="49">
        <v>4</v>
      </c>
      <c r="O25" s="49">
        <v>0</v>
      </c>
      <c r="P25" s="49">
        <v>2</v>
      </c>
      <c r="Q25" s="49">
        <v>0</v>
      </c>
      <c r="R25" s="49">
        <v>0</v>
      </c>
      <c r="S25" s="50">
        <f t="shared" si="1"/>
        <v>13</v>
      </c>
      <c r="T25" s="51">
        <f t="shared" si="0"/>
        <v>0.26</v>
      </c>
    </row>
    <row r="26" spans="1:20" ht="15">
      <c r="A26" s="9">
        <v>20</v>
      </c>
      <c r="B26" s="48"/>
      <c r="C26" s="49">
        <v>0</v>
      </c>
      <c r="D26" s="49">
        <v>2</v>
      </c>
      <c r="E26" s="49">
        <v>0</v>
      </c>
      <c r="F26" s="49">
        <v>0</v>
      </c>
      <c r="G26" s="49">
        <v>0</v>
      </c>
      <c r="H26" s="49">
        <v>0</v>
      </c>
      <c r="I26" s="49">
        <v>1</v>
      </c>
      <c r="J26" s="49">
        <v>0</v>
      </c>
      <c r="K26" s="49">
        <v>1</v>
      </c>
      <c r="L26" s="49">
        <v>1</v>
      </c>
      <c r="M26" s="49">
        <v>0</v>
      </c>
      <c r="N26" s="49">
        <v>5</v>
      </c>
      <c r="O26" s="49">
        <v>7</v>
      </c>
      <c r="P26" s="49">
        <v>2</v>
      </c>
      <c r="Q26" s="49">
        <v>2</v>
      </c>
      <c r="R26" s="49">
        <v>7</v>
      </c>
      <c r="S26" s="50">
        <f t="shared" si="1"/>
        <v>28</v>
      </c>
      <c r="T26" s="51">
        <f t="shared" si="0"/>
        <v>0.56</v>
      </c>
    </row>
    <row r="27" spans="1:20" ht="15">
      <c r="A27" s="9">
        <v>21</v>
      </c>
      <c r="B27" s="48"/>
      <c r="C27" s="49">
        <v>3</v>
      </c>
      <c r="D27" s="49">
        <v>0</v>
      </c>
      <c r="E27" s="49">
        <v>0</v>
      </c>
      <c r="F27" s="49">
        <v>2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7</v>
      </c>
      <c r="P27" s="49">
        <v>0</v>
      </c>
      <c r="Q27" s="49">
        <v>0</v>
      </c>
      <c r="R27" s="49">
        <v>0</v>
      </c>
      <c r="S27" s="50">
        <f t="shared" si="1"/>
        <v>12</v>
      </c>
      <c r="T27" s="51">
        <f t="shared" si="0"/>
        <v>0.24</v>
      </c>
    </row>
    <row r="28" spans="1:20" ht="15">
      <c r="A28" s="9">
        <v>22</v>
      </c>
      <c r="B28" s="48"/>
      <c r="C28" s="49">
        <v>0</v>
      </c>
      <c r="D28" s="49">
        <v>0</v>
      </c>
      <c r="E28" s="49">
        <v>3</v>
      </c>
      <c r="F28" s="49">
        <v>0</v>
      </c>
      <c r="G28" s="49">
        <v>0</v>
      </c>
      <c r="H28" s="49">
        <v>0</v>
      </c>
      <c r="I28" s="49">
        <v>1</v>
      </c>
      <c r="J28" s="49">
        <v>0</v>
      </c>
      <c r="K28" s="49">
        <v>1</v>
      </c>
      <c r="L28" s="49">
        <v>0</v>
      </c>
      <c r="M28" s="49">
        <v>2</v>
      </c>
      <c r="N28" s="49">
        <v>5</v>
      </c>
      <c r="O28" s="49">
        <v>7</v>
      </c>
      <c r="P28" s="49">
        <v>0</v>
      </c>
      <c r="Q28" s="49">
        <v>0</v>
      </c>
      <c r="R28" s="49">
        <v>0</v>
      </c>
      <c r="S28" s="50">
        <f t="shared" si="1"/>
        <v>19</v>
      </c>
      <c r="T28" s="51">
        <f t="shared" si="0"/>
        <v>0.38</v>
      </c>
    </row>
    <row r="29" spans="1:20" ht="15">
      <c r="A29" s="9">
        <v>23</v>
      </c>
      <c r="B29" s="48"/>
      <c r="C29" s="49">
        <v>2</v>
      </c>
      <c r="D29" s="49">
        <v>0</v>
      </c>
      <c r="E29" s="49">
        <v>3</v>
      </c>
      <c r="F29" s="49">
        <v>0</v>
      </c>
      <c r="G29" s="49">
        <v>1</v>
      </c>
      <c r="H29" s="49">
        <v>1</v>
      </c>
      <c r="I29" s="49">
        <v>0</v>
      </c>
      <c r="J29" s="49">
        <v>1</v>
      </c>
      <c r="K29" s="49">
        <v>0</v>
      </c>
      <c r="L29" s="49">
        <v>0</v>
      </c>
      <c r="M29" s="49">
        <v>2</v>
      </c>
      <c r="N29" s="49">
        <v>4</v>
      </c>
      <c r="O29" s="49">
        <v>4</v>
      </c>
      <c r="P29" s="49">
        <v>0</v>
      </c>
      <c r="Q29" s="49">
        <v>0</v>
      </c>
      <c r="R29" s="49">
        <v>0</v>
      </c>
      <c r="S29" s="50">
        <f t="shared" si="1"/>
        <v>18</v>
      </c>
      <c r="T29" s="51">
        <f t="shared" si="0"/>
        <v>0.36</v>
      </c>
    </row>
    <row r="30" spans="1:20" ht="15.75" thickBot="1">
      <c r="A30" s="9">
        <v>24</v>
      </c>
      <c r="B30" s="48"/>
      <c r="C30" s="49">
        <v>3</v>
      </c>
      <c r="D30" s="49">
        <v>2</v>
      </c>
      <c r="E30" s="49">
        <v>3</v>
      </c>
      <c r="F30" s="49">
        <v>2</v>
      </c>
      <c r="G30" s="49">
        <v>0</v>
      </c>
      <c r="H30" s="49">
        <v>0</v>
      </c>
      <c r="I30" s="49">
        <v>0</v>
      </c>
      <c r="J30" s="49">
        <v>0</v>
      </c>
      <c r="K30" s="49">
        <v>1</v>
      </c>
      <c r="L30" s="49">
        <v>0</v>
      </c>
      <c r="M30" s="49">
        <v>2</v>
      </c>
      <c r="N30" s="49">
        <v>1</v>
      </c>
      <c r="O30" s="49">
        <v>7</v>
      </c>
      <c r="P30" s="49">
        <v>2</v>
      </c>
      <c r="Q30" s="49">
        <v>0</v>
      </c>
      <c r="R30" s="49">
        <v>0</v>
      </c>
      <c r="S30" s="50">
        <f t="shared" si="1"/>
        <v>23</v>
      </c>
      <c r="T30" s="51">
        <f t="shared" si="0"/>
        <v>0.46</v>
      </c>
    </row>
    <row r="31" spans="1:20" ht="15.75" thickTop="1">
      <c r="A31" s="52"/>
      <c r="B31" s="53" t="s">
        <v>23</v>
      </c>
      <c r="C31" s="54">
        <f aca="true" t="shared" si="2" ref="C31:R31">AVERAGE(C7:C30)/C$6</f>
        <v>0.6527777777777778</v>
      </c>
      <c r="D31" s="54">
        <f t="shared" si="2"/>
        <v>0.5416666666666666</v>
      </c>
      <c r="E31" s="55">
        <f t="shared" si="2"/>
        <v>0.6666666666666666</v>
      </c>
      <c r="F31" s="55">
        <f t="shared" si="2"/>
        <v>0.5208333333333334</v>
      </c>
      <c r="G31" s="55">
        <f t="shared" si="2"/>
        <v>0.20833333333333334</v>
      </c>
      <c r="H31" s="55">
        <f t="shared" si="2"/>
        <v>0.375</v>
      </c>
      <c r="I31" s="55">
        <f t="shared" si="2"/>
        <v>0.5416666666666666</v>
      </c>
      <c r="J31" s="55">
        <f t="shared" si="2"/>
        <v>0.375</v>
      </c>
      <c r="K31" s="55">
        <f t="shared" si="2"/>
        <v>0.75</v>
      </c>
      <c r="L31" s="55">
        <f t="shared" si="2"/>
        <v>0.14583333333333331</v>
      </c>
      <c r="M31" s="55">
        <f t="shared" si="2"/>
        <v>0.5217391304347826</v>
      </c>
      <c r="N31" s="55">
        <f t="shared" si="2"/>
        <v>0.475</v>
      </c>
      <c r="O31" s="55">
        <f t="shared" si="2"/>
        <v>0.5357142857142857</v>
      </c>
      <c r="P31" s="56">
        <f t="shared" si="2"/>
        <v>0.5833333333333334</v>
      </c>
      <c r="Q31" s="56">
        <f t="shared" si="2"/>
        <v>0.20833333333333334</v>
      </c>
      <c r="R31" s="57">
        <f t="shared" si="2"/>
        <v>0.14285714285714285</v>
      </c>
      <c r="S31" s="58">
        <f>AVERAGE(S7:S30)</f>
        <v>19.5</v>
      </c>
      <c r="T31" s="51">
        <f t="shared" si="0"/>
        <v>0.39</v>
      </c>
    </row>
  </sheetData>
  <sheetProtection/>
  <mergeCells count="8">
    <mergeCell ref="C1:T1"/>
    <mergeCell ref="C3:T3"/>
    <mergeCell ref="A5:A6"/>
    <mergeCell ref="B5:B6"/>
    <mergeCell ref="C5:F5"/>
    <mergeCell ref="G5:K5"/>
    <mergeCell ref="P5:R5"/>
    <mergeCell ref="T5:T6"/>
  </mergeCells>
  <conditionalFormatting sqref="C7:R30">
    <cfRule type="cellIs" priority="1" dxfId="42" operator="greaterThan" stopIfTrue="1">
      <formula>C$6</formula>
    </cfRule>
  </conditionalFormatting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B21" sqref="B21"/>
    </sheetView>
  </sheetViews>
  <sheetFormatPr defaultColWidth="9.00390625" defaultRowHeight="15.75"/>
  <sheetData>
    <row r="1" spans="1:20" ht="17.25">
      <c r="A1" s="60"/>
      <c r="B1" s="60"/>
      <c r="C1" s="61" t="s">
        <v>65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5.75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5.75" thickBot="1">
      <c r="A3" s="60"/>
      <c r="B3" s="62" t="s">
        <v>66</v>
      </c>
      <c r="C3" s="63" t="s">
        <v>83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</row>
    <row r="4" spans="1:20" ht="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5">
      <c r="A5" s="41" t="s">
        <v>0</v>
      </c>
      <c r="B5" s="42" t="s">
        <v>64</v>
      </c>
      <c r="C5" s="35" t="s">
        <v>1</v>
      </c>
      <c r="D5" s="43"/>
      <c r="E5" s="43"/>
      <c r="F5" s="43"/>
      <c r="G5" s="35" t="s">
        <v>2</v>
      </c>
      <c r="H5" s="43"/>
      <c r="I5" s="43"/>
      <c r="J5" s="43"/>
      <c r="K5" s="43"/>
      <c r="L5" s="13" t="s">
        <v>3</v>
      </c>
      <c r="M5" s="13" t="s">
        <v>4</v>
      </c>
      <c r="N5" s="13" t="s">
        <v>5</v>
      </c>
      <c r="O5" s="13" t="s">
        <v>6</v>
      </c>
      <c r="P5" s="35" t="s">
        <v>7</v>
      </c>
      <c r="Q5" s="36"/>
      <c r="R5" s="37"/>
      <c r="S5" s="44" t="s">
        <v>22</v>
      </c>
      <c r="T5" s="45" t="s">
        <v>23</v>
      </c>
    </row>
    <row r="6" spans="1:20" ht="15">
      <c r="A6" s="46"/>
      <c r="B6" s="42"/>
      <c r="C6" s="13">
        <v>3</v>
      </c>
      <c r="D6" s="13">
        <v>2</v>
      </c>
      <c r="E6" s="13">
        <v>3</v>
      </c>
      <c r="F6" s="13">
        <v>2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10</v>
      </c>
      <c r="M6" s="13">
        <v>2</v>
      </c>
      <c r="N6" s="13">
        <v>5</v>
      </c>
      <c r="O6" s="13">
        <v>7</v>
      </c>
      <c r="P6" s="13">
        <v>2</v>
      </c>
      <c r="Q6" s="13">
        <v>2</v>
      </c>
      <c r="R6" s="13">
        <v>7</v>
      </c>
      <c r="S6" s="25">
        <v>50</v>
      </c>
      <c r="T6" s="47"/>
    </row>
    <row r="7" spans="1:20" ht="15">
      <c r="A7" s="9">
        <v>1</v>
      </c>
      <c r="B7" s="48"/>
      <c r="C7" s="49">
        <v>3</v>
      </c>
      <c r="D7" s="49">
        <v>2</v>
      </c>
      <c r="E7" s="49">
        <v>3</v>
      </c>
      <c r="F7" s="49">
        <v>2</v>
      </c>
      <c r="G7" s="49">
        <v>1</v>
      </c>
      <c r="H7" s="49">
        <v>1</v>
      </c>
      <c r="I7" s="49">
        <v>0</v>
      </c>
      <c r="J7" s="49">
        <v>1</v>
      </c>
      <c r="K7" s="49">
        <v>0</v>
      </c>
      <c r="L7" s="49">
        <v>10</v>
      </c>
      <c r="M7" s="49">
        <v>2</v>
      </c>
      <c r="N7" s="49">
        <v>4</v>
      </c>
      <c r="O7" s="49">
        <v>7</v>
      </c>
      <c r="P7" s="49">
        <v>2</v>
      </c>
      <c r="Q7" s="49">
        <v>2</v>
      </c>
      <c r="R7" s="49">
        <v>7</v>
      </c>
      <c r="S7" s="50">
        <v>47</v>
      </c>
      <c r="T7" s="51">
        <f aca="true" t="shared" si="0" ref="T7:T16">S7/$S$6</f>
        <v>0.94</v>
      </c>
    </row>
    <row r="8" spans="1:20" ht="15">
      <c r="A8" s="9">
        <v>2</v>
      </c>
      <c r="B8" s="48"/>
      <c r="C8" s="49">
        <v>3</v>
      </c>
      <c r="D8" s="49">
        <v>2</v>
      </c>
      <c r="E8" s="49">
        <v>3</v>
      </c>
      <c r="F8" s="49">
        <v>2</v>
      </c>
      <c r="G8" s="49">
        <v>0</v>
      </c>
      <c r="H8" s="49">
        <v>1</v>
      </c>
      <c r="I8" s="49">
        <v>0</v>
      </c>
      <c r="J8" s="49">
        <v>0</v>
      </c>
      <c r="K8" s="49">
        <v>1</v>
      </c>
      <c r="L8" s="49">
        <v>10</v>
      </c>
      <c r="M8" s="49">
        <v>2</v>
      </c>
      <c r="N8" s="49">
        <v>5</v>
      </c>
      <c r="O8" s="49">
        <v>7</v>
      </c>
      <c r="P8" s="49">
        <v>2</v>
      </c>
      <c r="Q8" s="49">
        <v>2</v>
      </c>
      <c r="R8" s="49">
        <v>0</v>
      </c>
      <c r="S8" s="50">
        <v>40</v>
      </c>
      <c r="T8" s="51">
        <f t="shared" si="0"/>
        <v>0.8</v>
      </c>
    </row>
    <row r="9" spans="1:20" ht="15">
      <c r="A9" s="9">
        <v>3</v>
      </c>
      <c r="B9" s="90"/>
      <c r="C9" s="49">
        <v>1</v>
      </c>
      <c r="D9" s="49">
        <v>2</v>
      </c>
      <c r="E9" s="49">
        <v>3</v>
      </c>
      <c r="F9" s="49">
        <v>2</v>
      </c>
      <c r="G9" s="49">
        <v>0</v>
      </c>
      <c r="H9" s="49">
        <v>1</v>
      </c>
      <c r="I9" s="49">
        <v>0</v>
      </c>
      <c r="J9" s="49">
        <v>0</v>
      </c>
      <c r="K9" s="49">
        <v>1</v>
      </c>
      <c r="L9" s="49">
        <v>10</v>
      </c>
      <c r="M9" s="49">
        <v>0</v>
      </c>
      <c r="N9" s="49">
        <v>5</v>
      </c>
      <c r="O9" s="49">
        <v>7</v>
      </c>
      <c r="P9" s="49">
        <v>2</v>
      </c>
      <c r="Q9" s="49">
        <v>2</v>
      </c>
      <c r="R9" s="49">
        <v>0</v>
      </c>
      <c r="S9" s="50">
        <v>36</v>
      </c>
      <c r="T9" s="51">
        <f t="shared" si="0"/>
        <v>0.72</v>
      </c>
    </row>
    <row r="10" spans="1:20" ht="15">
      <c r="A10" s="9">
        <v>4</v>
      </c>
      <c r="B10" s="91"/>
      <c r="C10" s="49">
        <v>3</v>
      </c>
      <c r="D10" s="49">
        <v>0</v>
      </c>
      <c r="E10" s="49">
        <v>0</v>
      </c>
      <c r="F10" s="49">
        <v>2</v>
      </c>
      <c r="G10" s="49">
        <v>1</v>
      </c>
      <c r="H10" s="49">
        <v>1</v>
      </c>
      <c r="I10" s="49">
        <v>1</v>
      </c>
      <c r="J10" s="49">
        <v>1</v>
      </c>
      <c r="K10" s="49">
        <v>1</v>
      </c>
      <c r="L10" s="49">
        <v>0</v>
      </c>
      <c r="M10" s="49">
        <v>0</v>
      </c>
      <c r="N10" s="49">
        <v>5</v>
      </c>
      <c r="O10" s="49">
        <v>7</v>
      </c>
      <c r="P10" s="49">
        <v>2</v>
      </c>
      <c r="Q10" s="49">
        <v>0</v>
      </c>
      <c r="R10" s="49">
        <v>0</v>
      </c>
      <c r="S10" s="50">
        <v>24</v>
      </c>
      <c r="T10" s="51">
        <f t="shared" si="0"/>
        <v>0.48</v>
      </c>
    </row>
    <row r="11" spans="1:20" ht="15">
      <c r="A11" s="9">
        <v>5</v>
      </c>
      <c r="B11" s="48"/>
      <c r="C11" s="49">
        <v>3</v>
      </c>
      <c r="D11" s="49">
        <v>2</v>
      </c>
      <c r="E11" s="49">
        <v>3</v>
      </c>
      <c r="F11" s="49">
        <v>2</v>
      </c>
      <c r="G11" s="49">
        <v>1</v>
      </c>
      <c r="H11" s="49">
        <v>1</v>
      </c>
      <c r="I11" s="49">
        <v>1</v>
      </c>
      <c r="J11" s="49">
        <v>1</v>
      </c>
      <c r="K11" s="49">
        <v>1</v>
      </c>
      <c r="L11" s="49">
        <v>10</v>
      </c>
      <c r="M11" s="49">
        <v>2</v>
      </c>
      <c r="N11" s="49">
        <v>5</v>
      </c>
      <c r="O11" s="49">
        <v>7</v>
      </c>
      <c r="P11" s="49">
        <v>2</v>
      </c>
      <c r="Q11" s="49">
        <v>2</v>
      </c>
      <c r="R11" s="49">
        <v>0</v>
      </c>
      <c r="S11" s="50">
        <v>43</v>
      </c>
      <c r="T11" s="51">
        <f t="shared" si="0"/>
        <v>0.86</v>
      </c>
    </row>
    <row r="12" spans="1:20" ht="15">
      <c r="A12" s="9">
        <v>6</v>
      </c>
      <c r="B12" s="48"/>
      <c r="C12" s="49">
        <v>0</v>
      </c>
      <c r="D12" s="49">
        <v>0</v>
      </c>
      <c r="E12" s="49">
        <v>0</v>
      </c>
      <c r="F12" s="49">
        <v>2</v>
      </c>
      <c r="G12" s="49">
        <v>1</v>
      </c>
      <c r="H12" s="49">
        <v>1</v>
      </c>
      <c r="I12" s="49">
        <v>1</v>
      </c>
      <c r="J12" s="49">
        <v>1</v>
      </c>
      <c r="K12" s="49">
        <v>1</v>
      </c>
      <c r="L12" s="49">
        <v>10</v>
      </c>
      <c r="M12" s="49">
        <v>0</v>
      </c>
      <c r="N12" s="49">
        <v>5</v>
      </c>
      <c r="O12" s="49">
        <v>7</v>
      </c>
      <c r="P12" s="49">
        <v>2</v>
      </c>
      <c r="Q12" s="49">
        <v>2</v>
      </c>
      <c r="R12" s="49">
        <v>0</v>
      </c>
      <c r="S12" s="50">
        <v>33</v>
      </c>
      <c r="T12" s="51">
        <f t="shared" si="0"/>
        <v>0.66</v>
      </c>
    </row>
    <row r="13" spans="1:20" ht="15">
      <c r="A13" s="9">
        <v>7</v>
      </c>
      <c r="B13" s="48"/>
      <c r="C13" s="49">
        <v>3</v>
      </c>
      <c r="D13" s="49">
        <v>2</v>
      </c>
      <c r="E13" s="49">
        <v>1</v>
      </c>
      <c r="F13" s="49">
        <v>2</v>
      </c>
      <c r="G13" s="49">
        <v>0</v>
      </c>
      <c r="H13" s="49">
        <v>1</v>
      </c>
      <c r="I13" s="49">
        <v>0</v>
      </c>
      <c r="J13" s="49">
        <v>0</v>
      </c>
      <c r="K13" s="49">
        <v>1</v>
      </c>
      <c r="L13" s="49">
        <v>0</v>
      </c>
      <c r="M13" s="49">
        <v>0</v>
      </c>
      <c r="N13" s="49">
        <v>0</v>
      </c>
      <c r="O13" s="49">
        <v>0</v>
      </c>
      <c r="P13" s="49">
        <v>2</v>
      </c>
      <c r="Q13" s="49">
        <v>2</v>
      </c>
      <c r="R13" s="49">
        <v>2</v>
      </c>
      <c r="S13" s="50">
        <v>16</v>
      </c>
      <c r="T13" s="51">
        <f t="shared" si="0"/>
        <v>0.32</v>
      </c>
    </row>
    <row r="14" spans="1:20" ht="15">
      <c r="A14" s="9">
        <v>8</v>
      </c>
      <c r="B14" s="48"/>
      <c r="C14" s="49">
        <v>3</v>
      </c>
      <c r="D14" s="49">
        <v>2</v>
      </c>
      <c r="E14" s="49">
        <v>3</v>
      </c>
      <c r="F14" s="49">
        <v>2</v>
      </c>
      <c r="G14" s="49">
        <v>0</v>
      </c>
      <c r="H14" s="49">
        <v>1</v>
      </c>
      <c r="I14" s="49">
        <v>0</v>
      </c>
      <c r="J14" s="49">
        <v>1</v>
      </c>
      <c r="K14" s="49">
        <v>1</v>
      </c>
      <c r="L14" s="49">
        <v>0</v>
      </c>
      <c r="M14" s="49">
        <v>2</v>
      </c>
      <c r="N14" s="49">
        <v>0</v>
      </c>
      <c r="O14" s="49">
        <v>2</v>
      </c>
      <c r="P14" s="49">
        <v>2</v>
      </c>
      <c r="Q14" s="49">
        <v>2</v>
      </c>
      <c r="R14" s="49">
        <v>1</v>
      </c>
      <c r="S14" s="50">
        <v>22</v>
      </c>
      <c r="T14" s="51">
        <f t="shared" si="0"/>
        <v>0.44</v>
      </c>
    </row>
    <row r="15" spans="1:20" ht="15">
      <c r="A15" s="9">
        <v>9</v>
      </c>
      <c r="B15" s="48"/>
      <c r="C15" s="49">
        <v>3</v>
      </c>
      <c r="D15" s="49">
        <v>2</v>
      </c>
      <c r="E15" s="49">
        <v>0</v>
      </c>
      <c r="F15" s="49">
        <v>2</v>
      </c>
      <c r="G15" s="49">
        <v>0</v>
      </c>
      <c r="H15" s="49">
        <v>1</v>
      </c>
      <c r="I15" s="49">
        <v>0</v>
      </c>
      <c r="J15" s="49">
        <v>1</v>
      </c>
      <c r="K15" s="49">
        <v>1</v>
      </c>
      <c r="L15" s="49">
        <v>3</v>
      </c>
      <c r="M15" s="49">
        <v>0</v>
      </c>
      <c r="N15" s="49">
        <v>0</v>
      </c>
      <c r="O15" s="49">
        <v>7</v>
      </c>
      <c r="P15" s="49">
        <v>2</v>
      </c>
      <c r="Q15" s="49">
        <v>0</v>
      </c>
      <c r="R15" s="49">
        <v>0</v>
      </c>
      <c r="S15" s="50">
        <v>22</v>
      </c>
      <c r="T15" s="51">
        <f t="shared" si="0"/>
        <v>0.44</v>
      </c>
    </row>
    <row r="16" spans="1:20" ht="15.75" thickBot="1">
      <c r="A16" s="9">
        <v>10</v>
      </c>
      <c r="B16" s="90"/>
      <c r="C16" s="49">
        <v>3</v>
      </c>
      <c r="D16" s="49">
        <v>2</v>
      </c>
      <c r="E16" s="49">
        <v>0</v>
      </c>
      <c r="F16" s="49">
        <v>0</v>
      </c>
      <c r="G16" s="49">
        <v>1</v>
      </c>
      <c r="H16" s="49">
        <v>1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5</v>
      </c>
      <c r="O16" s="49">
        <v>7</v>
      </c>
      <c r="P16" s="49">
        <v>2</v>
      </c>
      <c r="Q16" s="49">
        <v>2</v>
      </c>
      <c r="R16" s="49">
        <v>0</v>
      </c>
      <c r="S16" s="50">
        <v>23</v>
      </c>
      <c r="T16" s="51">
        <f t="shared" si="0"/>
        <v>0.46</v>
      </c>
    </row>
    <row r="17" spans="1:20" ht="15.75" thickTop="1">
      <c r="A17" s="52"/>
      <c r="B17" s="53" t="s">
        <v>23</v>
      </c>
      <c r="C17" s="54">
        <f aca="true" t="shared" si="1" ref="C17:R17">AVERAGE(C7:C16)/C$6</f>
        <v>0.8333333333333334</v>
      </c>
      <c r="D17" s="54">
        <f t="shared" si="1"/>
        <v>0.8</v>
      </c>
      <c r="E17" s="55">
        <f t="shared" si="1"/>
        <v>0.5333333333333333</v>
      </c>
      <c r="F17" s="55">
        <f t="shared" si="1"/>
        <v>0.9</v>
      </c>
      <c r="G17" s="55">
        <f t="shared" si="1"/>
        <v>0.5</v>
      </c>
      <c r="H17" s="55">
        <f t="shared" si="1"/>
        <v>1</v>
      </c>
      <c r="I17" s="55">
        <f t="shared" si="1"/>
        <v>0.3</v>
      </c>
      <c r="J17" s="55">
        <f t="shared" si="1"/>
        <v>0.6</v>
      </c>
      <c r="K17" s="55">
        <f t="shared" si="1"/>
        <v>0.8</v>
      </c>
      <c r="L17" s="55">
        <f t="shared" si="1"/>
        <v>0.53</v>
      </c>
      <c r="M17" s="55">
        <f t="shared" si="1"/>
        <v>0.4</v>
      </c>
      <c r="N17" s="55">
        <f t="shared" si="1"/>
        <v>0.6799999999999999</v>
      </c>
      <c r="O17" s="55">
        <f t="shared" si="1"/>
        <v>0.8285714285714285</v>
      </c>
      <c r="P17" s="56">
        <f t="shared" si="1"/>
        <v>1</v>
      </c>
      <c r="Q17" s="56">
        <f t="shared" si="1"/>
        <v>0.8</v>
      </c>
      <c r="R17" s="57">
        <f t="shared" si="1"/>
        <v>0.14285714285714285</v>
      </c>
      <c r="S17" s="58">
        <f>AVERAGE(S7:S16)</f>
        <v>30.6</v>
      </c>
      <c r="T17" s="59">
        <f>AVERAGE(T7:T16)</f>
        <v>0.6120000000000001</v>
      </c>
    </row>
  </sheetData>
  <sheetProtection/>
  <mergeCells count="8">
    <mergeCell ref="C1:T1"/>
    <mergeCell ref="C3:T3"/>
    <mergeCell ref="A5:A6"/>
    <mergeCell ref="B5:B6"/>
    <mergeCell ref="C5:F5"/>
    <mergeCell ref="G5:K5"/>
    <mergeCell ref="P5:R5"/>
    <mergeCell ref="T5:T6"/>
  </mergeCells>
  <conditionalFormatting sqref="C7:R16">
    <cfRule type="cellIs" priority="1" dxfId="42" operator="greaterThan" stopIfTrue="1">
      <formula>C$6</formula>
    </cfRule>
  </conditionalFormatting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4" sqref="A4"/>
    </sheetView>
  </sheetViews>
  <sheetFormatPr defaultColWidth="9.00390625" defaultRowHeight="15.75"/>
  <sheetData>
    <row r="1" spans="1:20" ht="17.25">
      <c r="A1" s="60"/>
      <c r="B1" s="60"/>
      <c r="C1" s="61" t="s">
        <v>65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5.75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5.75" thickBot="1">
      <c r="A3" s="60"/>
      <c r="B3" s="62" t="s">
        <v>66</v>
      </c>
      <c r="C3" s="63" t="s">
        <v>84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</row>
    <row r="4" spans="1:20" ht="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5">
      <c r="A5" s="41" t="s">
        <v>0</v>
      </c>
      <c r="B5" s="42" t="s">
        <v>64</v>
      </c>
      <c r="C5" s="35" t="s">
        <v>1</v>
      </c>
      <c r="D5" s="43"/>
      <c r="E5" s="43"/>
      <c r="F5" s="43"/>
      <c r="G5" s="35" t="s">
        <v>2</v>
      </c>
      <c r="H5" s="43"/>
      <c r="I5" s="43"/>
      <c r="J5" s="43"/>
      <c r="K5" s="43"/>
      <c r="L5" s="13" t="s">
        <v>3</v>
      </c>
      <c r="M5" s="13" t="s">
        <v>4</v>
      </c>
      <c r="N5" s="13" t="s">
        <v>5</v>
      </c>
      <c r="O5" s="13" t="s">
        <v>6</v>
      </c>
      <c r="P5" s="35" t="s">
        <v>7</v>
      </c>
      <c r="Q5" s="36"/>
      <c r="R5" s="37"/>
      <c r="S5" s="44" t="s">
        <v>22</v>
      </c>
      <c r="T5" s="45" t="s">
        <v>23</v>
      </c>
    </row>
    <row r="6" spans="1:20" ht="15">
      <c r="A6" s="46"/>
      <c r="B6" s="42"/>
      <c r="C6" s="13">
        <v>3</v>
      </c>
      <c r="D6" s="13">
        <v>2</v>
      </c>
      <c r="E6" s="13">
        <v>3</v>
      </c>
      <c r="F6" s="13">
        <v>2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10</v>
      </c>
      <c r="M6" s="13">
        <v>2</v>
      </c>
      <c r="N6" s="13">
        <v>5</v>
      </c>
      <c r="O6" s="13">
        <v>7</v>
      </c>
      <c r="P6" s="13">
        <v>2</v>
      </c>
      <c r="Q6" s="13">
        <v>2</v>
      </c>
      <c r="R6" s="13">
        <v>7</v>
      </c>
      <c r="S6" s="25">
        <v>50</v>
      </c>
      <c r="T6" s="47"/>
    </row>
    <row r="7" spans="1:20" ht="15">
      <c r="A7" s="9">
        <v>1</v>
      </c>
      <c r="B7" s="48"/>
      <c r="C7" s="49">
        <v>0</v>
      </c>
      <c r="D7" s="49">
        <v>0</v>
      </c>
      <c r="E7" s="49">
        <v>3</v>
      </c>
      <c r="F7" s="49">
        <v>0</v>
      </c>
      <c r="G7" s="49">
        <v>0</v>
      </c>
      <c r="H7" s="49">
        <v>0</v>
      </c>
      <c r="I7" s="49">
        <v>1</v>
      </c>
      <c r="J7" s="49">
        <v>1</v>
      </c>
      <c r="K7" s="49">
        <v>1</v>
      </c>
      <c r="L7" s="49">
        <v>0</v>
      </c>
      <c r="M7" s="49">
        <v>0</v>
      </c>
      <c r="N7" s="49">
        <v>0</v>
      </c>
      <c r="O7" s="49">
        <v>0</v>
      </c>
      <c r="P7" s="49">
        <v>2</v>
      </c>
      <c r="Q7" s="49">
        <v>2</v>
      </c>
      <c r="R7" s="49">
        <v>0</v>
      </c>
      <c r="S7" s="50">
        <v>10</v>
      </c>
      <c r="T7" s="51">
        <f aca="true" t="shared" si="0" ref="T7:T24">S7/$S$6</f>
        <v>0.2</v>
      </c>
    </row>
    <row r="8" spans="1:20" ht="15">
      <c r="A8" s="9">
        <v>2</v>
      </c>
      <c r="B8" s="48"/>
      <c r="C8" s="49">
        <v>3</v>
      </c>
      <c r="D8" s="49">
        <v>2</v>
      </c>
      <c r="E8" s="49">
        <v>3</v>
      </c>
      <c r="F8" s="49">
        <v>2</v>
      </c>
      <c r="G8" s="49">
        <v>0</v>
      </c>
      <c r="H8" s="49">
        <v>0</v>
      </c>
      <c r="I8" s="49">
        <v>1</v>
      </c>
      <c r="J8" s="49">
        <v>1</v>
      </c>
      <c r="K8" s="49">
        <v>1</v>
      </c>
      <c r="L8" s="49">
        <v>5</v>
      </c>
      <c r="M8" s="49">
        <v>2</v>
      </c>
      <c r="N8" s="49">
        <v>5</v>
      </c>
      <c r="O8" s="49">
        <v>5</v>
      </c>
      <c r="P8" s="49">
        <v>2</v>
      </c>
      <c r="Q8" s="49">
        <v>2</v>
      </c>
      <c r="R8" s="49">
        <v>2</v>
      </c>
      <c r="S8" s="50">
        <v>36</v>
      </c>
      <c r="T8" s="51">
        <f t="shared" si="0"/>
        <v>0.72</v>
      </c>
    </row>
    <row r="9" spans="1:20" ht="15">
      <c r="A9" s="9">
        <v>3</v>
      </c>
      <c r="B9" s="48"/>
      <c r="C9" s="49">
        <v>2</v>
      </c>
      <c r="D9" s="49">
        <v>2</v>
      </c>
      <c r="E9" s="49">
        <v>0</v>
      </c>
      <c r="F9" s="49">
        <v>0</v>
      </c>
      <c r="G9" s="49">
        <v>1</v>
      </c>
      <c r="H9" s="49">
        <v>1</v>
      </c>
      <c r="I9" s="49">
        <v>1</v>
      </c>
      <c r="J9" s="49">
        <v>1</v>
      </c>
      <c r="K9" s="49">
        <v>1</v>
      </c>
      <c r="L9" s="49">
        <v>8</v>
      </c>
      <c r="M9" s="49">
        <v>0</v>
      </c>
      <c r="N9" s="49">
        <v>5</v>
      </c>
      <c r="O9" s="49">
        <v>7</v>
      </c>
      <c r="P9" s="49">
        <v>2</v>
      </c>
      <c r="Q9" s="49">
        <v>2</v>
      </c>
      <c r="R9" s="49">
        <v>0</v>
      </c>
      <c r="S9" s="50">
        <v>33</v>
      </c>
      <c r="T9" s="51">
        <f t="shared" si="0"/>
        <v>0.66</v>
      </c>
    </row>
    <row r="10" spans="1:20" ht="15">
      <c r="A10" s="9">
        <v>4</v>
      </c>
      <c r="B10" s="48"/>
      <c r="C10" s="49">
        <v>0</v>
      </c>
      <c r="D10" s="49">
        <v>2</v>
      </c>
      <c r="E10" s="49">
        <v>0</v>
      </c>
      <c r="F10" s="49">
        <v>0</v>
      </c>
      <c r="G10" s="49">
        <v>0</v>
      </c>
      <c r="H10" s="49">
        <v>0</v>
      </c>
      <c r="I10" s="49">
        <v>1</v>
      </c>
      <c r="J10" s="49">
        <v>0</v>
      </c>
      <c r="K10" s="49">
        <v>1</v>
      </c>
      <c r="L10" s="49">
        <v>0</v>
      </c>
      <c r="M10" s="49">
        <v>0</v>
      </c>
      <c r="N10" s="49">
        <v>0</v>
      </c>
      <c r="O10" s="49">
        <v>2</v>
      </c>
      <c r="P10" s="49">
        <v>0</v>
      </c>
      <c r="Q10" s="49">
        <v>0</v>
      </c>
      <c r="R10" s="49">
        <v>0</v>
      </c>
      <c r="S10" s="50">
        <v>6</v>
      </c>
      <c r="T10" s="51">
        <f t="shared" si="0"/>
        <v>0.12</v>
      </c>
    </row>
    <row r="11" spans="1:20" ht="15">
      <c r="A11" s="9">
        <v>5</v>
      </c>
      <c r="B11" s="48"/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1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50">
        <v>1</v>
      </c>
      <c r="T11" s="51">
        <f t="shared" si="0"/>
        <v>0.02</v>
      </c>
    </row>
    <row r="12" spans="1:20" ht="15">
      <c r="A12" s="9">
        <v>6</v>
      </c>
      <c r="B12" s="48"/>
      <c r="C12" s="49">
        <v>3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1</v>
      </c>
      <c r="J12" s="49">
        <v>1</v>
      </c>
      <c r="K12" s="49">
        <v>1</v>
      </c>
      <c r="L12" s="49">
        <v>8</v>
      </c>
      <c r="M12" s="49">
        <v>0</v>
      </c>
      <c r="N12" s="49">
        <v>0</v>
      </c>
      <c r="O12" s="49">
        <v>0</v>
      </c>
      <c r="P12" s="49">
        <v>2</v>
      </c>
      <c r="Q12" s="49">
        <v>1</v>
      </c>
      <c r="R12" s="49">
        <v>0</v>
      </c>
      <c r="S12" s="50">
        <v>17</v>
      </c>
      <c r="T12" s="51">
        <f t="shared" si="0"/>
        <v>0.34</v>
      </c>
    </row>
    <row r="13" spans="1:20" ht="15">
      <c r="A13" s="9">
        <v>7</v>
      </c>
      <c r="B13" s="48"/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1</v>
      </c>
      <c r="K13" s="49">
        <v>1</v>
      </c>
      <c r="L13" s="49">
        <v>0</v>
      </c>
      <c r="M13" s="49">
        <v>0</v>
      </c>
      <c r="N13" s="49">
        <v>4</v>
      </c>
      <c r="O13" s="49">
        <v>0</v>
      </c>
      <c r="P13" s="49">
        <v>2</v>
      </c>
      <c r="Q13" s="49">
        <v>0</v>
      </c>
      <c r="R13" s="49">
        <v>0</v>
      </c>
      <c r="S13" s="50">
        <v>8</v>
      </c>
      <c r="T13" s="51">
        <f t="shared" si="0"/>
        <v>0.16</v>
      </c>
    </row>
    <row r="14" spans="1:20" ht="15">
      <c r="A14" s="9">
        <v>8</v>
      </c>
      <c r="B14" s="48"/>
      <c r="C14" s="49">
        <v>2</v>
      </c>
      <c r="D14" s="49">
        <v>0</v>
      </c>
      <c r="E14" s="49">
        <v>3</v>
      </c>
      <c r="F14" s="49">
        <v>2</v>
      </c>
      <c r="G14" s="49">
        <v>1</v>
      </c>
      <c r="H14" s="49">
        <v>1</v>
      </c>
      <c r="I14" s="49">
        <v>0</v>
      </c>
      <c r="J14" s="49">
        <v>0</v>
      </c>
      <c r="K14" s="49">
        <v>1</v>
      </c>
      <c r="L14" s="49">
        <v>9</v>
      </c>
      <c r="M14" s="49">
        <v>0</v>
      </c>
      <c r="N14" s="49">
        <v>2</v>
      </c>
      <c r="O14" s="49">
        <v>5</v>
      </c>
      <c r="P14" s="49">
        <v>2</v>
      </c>
      <c r="Q14" s="49">
        <v>2</v>
      </c>
      <c r="R14" s="49">
        <v>0</v>
      </c>
      <c r="S14" s="50">
        <v>30</v>
      </c>
      <c r="T14" s="51">
        <f t="shared" si="0"/>
        <v>0.6</v>
      </c>
    </row>
    <row r="15" spans="1:20" ht="15">
      <c r="A15" s="9">
        <v>9</v>
      </c>
      <c r="B15" s="48"/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1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50">
        <v>1</v>
      </c>
      <c r="T15" s="51">
        <f t="shared" si="0"/>
        <v>0.02</v>
      </c>
    </row>
    <row r="16" spans="1:20" ht="15">
      <c r="A16" s="9">
        <v>10</v>
      </c>
      <c r="B16" s="48"/>
      <c r="C16" s="49">
        <v>0</v>
      </c>
      <c r="D16" s="49">
        <v>2</v>
      </c>
      <c r="E16" s="49">
        <v>0</v>
      </c>
      <c r="F16" s="49">
        <v>0</v>
      </c>
      <c r="G16" s="49">
        <v>0</v>
      </c>
      <c r="H16" s="49">
        <v>1</v>
      </c>
      <c r="I16" s="49">
        <v>0</v>
      </c>
      <c r="J16" s="49">
        <v>1</v>
      </c>
      <c r="K16" s="49">
        <v>1</v>
      </c>
      <c r="L16" s="49">
        <v>0</v>
      </c>
      <c r="M16" s="49">
        <v>2</v>
      </c>
      <c r="N16" s="49">
        <v>5</v>
      </c>
      <c r="O16" s="49">
        <v>7</v>
      </c>
      <c r="P16" s="49">
        <v>0</v>
      </c>
      <c r="Q16" s="49">
        <v>0</v>
      </c>
      <c r="R16" s="49">
        <v>0</v>
      </c>
      <c r="S16" s="50">
        <v>19</v>
      </c>
      <c r="T16" s="51">
        <f t="shared" si="0"/>
        <v>0.38</v>
      </c>
    </row>
    <row r="17" spans="1:20" ht="15">
      <c r="A17" s="9">
        <v>11</v>
      </c>
      <c r="B17" s="48"/>
      <c r="C17" s="49">
        <v>0</v>
      </c>
      <c r="D17" s="49">
        <v>2</v>
      </c>
      <c r="E17" s="49">
        <v>3</v>
      </c>
      <c r="F17" s="49">
        <v>0</v>
      </c>
      <c r="G17" s="49">
        <v>0</v>
      </c>
      <c r="H17" s="49">
        <v>1</v>
      </c>
      <c r="I17" s="49">
        <v>0</v>
      </c>
      <c r="J17" s="49">
        <v>1</v>
      </c>
      <c r="K17" s="49">
        <v>1</v>
      </c>
      <c r="L17" s="49">
        <v>2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50">
        <v>10</v>
      </c>
      <c r="T17" s="51">
        <f t="shared" si="0"/>
        <v>0.2</v>
      </c>
    </row>
    <row r="18" spans="1:20" ht="15">
      <c r="A18" s="9">
        <v>12</v>
      </c>
      <c r="B18" s="48"/>
      <c r="C18" s="49">
        <v>3</v>
      </c>
      <c r="D18" s="49">
        <v>1</v>
      </c>
      <c r="E18" s="49">
        <v>3</v>
      </c>
      <c r="F18" s="49">
        <v>0</v>
      </c>
      <c r="G18" s="49">
        <v>1</v>
      </c>
      <c r="H18" s="49">
        <v>1</v>
      </c>
      <c r="I18" s="49">
        <v>0</v>
      </c>
      <c r="J18" s="49">
        <v>1</v>
      </c>
      <c r="K18" s="49">
        <v>1</v>
      </c>
      <c r="L18" s="49">
        <v>1</v>
      </c>
      <c r="M18" s="49">
        <v>0</v>
      </c>
      <c r="N18" s="49">
        <v>1</v>
      </c>
      <c r="O18" s="49">
        <v>0</v>
      </c>
      <c r="P18" s="49">
        <v>0</v>
      </c>
      <c r="Q18" s="49">
        <v>2</v>
      </c>
      <c r="R18" s="49">
        <v>0</v>
      </c>
      <c r="S18" s="50">
        <v>15</v>
      </c>
      <c r="T18" s="51">
        <f t="shared" si="0"/>
        <v>0.3</v>
      </c>
    </row>
    <row r="19" spans="1:20" ht="15">
      <c r="A19" s="9">
        <v>13</v>
      </c>
      <c r="B19" s="48"/>
      <c r="C19" s="49">
        <v>2</v>
      </c>
      <c r="D19" s="49">
        <v>0</v>
      </c>
      <c r="E19" s="49">
        <v>0</v>
      </c>
      <c r="F19" s="49">
        <v>0</v>
      </c>
      <c r="G19" s="49">
        <v>1</v>
      </c>
      <c r="H19" s="49">
        <v>1</v>
      </c>
      <c r="I19" s="49">
        <v>1</v>
      </c>
      <c r="J19" s="49">
        <v>0</v>
      </c>
      <c r="K19" s="49">
        <v>1</v>
      </c>
      <c r="L19" s="49">
        <v>2</v>
      </c>
      <c r="M19" s="49">
        <v>0</v>
      </c>
      <c r="N19" s="49">
        <v>5</v>
      </c>
      <c r="O19" s="49">
        <v>2</v>
      </c>
      <c r="P19" s="49">
        <v>0</v>
      </c>
      <c r="Q19" s="49">
        <v>0</v>
      </c>
      <c r="R19" s="49">
        <v>0</v>
      </c>
      <c r="S19" s="50">
        <v>15</v>
      </c>
      <c r="T19" s="51">
        <f t="shared" si="0"/>
        <v>0.3</v>
      </c>
    </row>
    <row r="20" spans="1:20" ht="15">
      <c r="A20" s="9">
        <v>14</v>
      </c>
      <c r="B20" s="48"/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1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50">
        <v>1</v>
      </c>
      <c r="T20" s="51">
        <f t="shared" si="0"/>
        <v>0.02</v>
      </c>
    </row>
    <row r="21" spans="1:20" ht="15">
      <c r="A21" s="9">
        <v>15</v>
      </c>
      <c r="B21" s="48"/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1</v>
      </c>
      <c r="J21" s="49">
        <v>1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50">
        <v>2</v>
      </c>
      <c r="T21" s="51">
        <f t="shared" si="0"/>
        <v>0.04</v>
      </c>
    </row>
    <row r="22" spans="1:20" ht="15">
      <c r="A22" s="9">
        <v>16</v>
      </c>
      <c r="B22" s="48"/>
      <c r="C22" s="49">
        <v>2</v>
      </c>
      <c r="D22" s="49">
        <v>0</v>
      </c>
      <c r="E22" s="49">
        <v>0</v>
      </c>
      <c r="F22" s="49">
        <v>1</v>
      </c>
      <c r="G22" s="49">
        <v>0</v>
      </c>
      <c r="H22" s="49">
        <v>1</v>
      </c>
      <c r="I22" s="49">
        <v>0</v>
      </c>
      <c r="J22" s="49">
        <v>0</v>
      </c>
      <c r="K22" s="49">
        <v>1</v>
      </c>
      <c r="L22" s="49">
        <v>0</v>
      </c>
      <c r="M22" s="49">
        <v>0</v>
      </c>
      <c r="N22" s="49">
        <v>0</v>
      </c>
      <c r="O22" s="49">
        <v>0</v>
      </c>
      <c r="P22" s="49">
        <v>2</v>
      </c>
      <c r="Q22" s="49">
        <v>0</v>
      </c>
      <c r="R22" s="49">
        <v>0</v>
      </c>
      <c r="S22" s="50">
        <v>7</v>
      </c>
      <c r="T22" s="51">
        <f t="shared" si="0"/>
        <v>0.14</v>
      </c>
    </row>
    <row r="23" spans="1:20" ht="15">
      <c r="A23" s="9">
        <v>17</v>
      </c>
      <c r="B23" s="48"/>
      <c r="C23" s="49">
        <v>3</v>
      </c>
      <c r="D23" s="49">
        <v>2</v>
      </c>
      <c r="E23" s="49">
        <v>3</v>
      </c>
      <c r="F23" s="49">
        <v>2</v>
      </c>
      <c r="G23" s="49">
        <v>0</v>
      </c>
      <c r="H23" s="49">
        <v>1</v>
      </c>
      <c r="I23" s="49">
        <v>1</v>
      </c>
      <c r="J23" s="49">
        <v>0</v>
      </c>
      <c r="K23" s="49">
        <v>1</v>
      </c>
      <c r="L23" s="49">
        <v>10</v>
      </c>
      <c r="M23" s="49">
        <v>2</v>
      </c>
      <c r="N23" s="49">
        <v>0</v>
      </c>
      <c r="O23" s="49">
        <v>7</v>
      </c>
      <c r="P23" s="49">
        <v>2</v>
      </c>
      <c r="Q23" s="49">
        <v>2</v>
      </c>
      <c r="R23" s="49">
        <v>2</v>
      </c>
      <c r="S23" s="50">
        <v>38</v>
      </c>
      <c r="T23" s="51">
        <f t="shared" si="0"/>
        <v>0.76</v>
      </c>
    </row>
    <row r="24" spans="1:20" ht="15.75" thickBot="1">
      <c r="A24" s="9">
        <v>18</v>
      </c>
      <c r="B24" s="48"/>
      <c r="C24" s="49">
        <v>0</v>
      </c>
      <c r="D24" s="49">
        <v>0</v>
      </c>
      <c r="E24" s="49">
        <v>0</v>
      </c>
      <c r="F24" s="49">
        <v>0</v>
      </c>
      <c r="G24" s="49">
        <v>1</v>
      </c>
      <c r="H24" s="49">
        <v>0</v>
      </c>
      <c r="I24" s="49">
        <v>1</v>
      </c>
      <c r="J24" s="49">
        <v>1</v>
      </c>
      <c r="K24" s="49">
        <v>0</v>
      </c>
      <c r="L24" s="49">
        <v>0</v>
      </c>
      <c r="M24" s="49">
        <v>0</v>
      </c>
      <c r="N24" s="49">
        <v>1</v>
      </c>
      <c r="O24" s="49">
        <v>0</v>
      </c>
      <c r="P24" s="49">
        <v>0</v>
      </c>
      <c r="Q24" s="49">
        <v>1</v>
      </c>
      <c r="R24" s="49">
        <v>0</v>
      </c>
      <c r="S24" s="50">
        <v>5</v>
      </c>
      <c r="T24" s="51">
        <f t="shared" si="0"/>
        <v>0.1</v>
      </c>
    </row>
    <row r="25" spans="1:20" ht="15.75" thickTop="1">
      <c r="A25" s="52"/>
      <c r="B25" s="53" t="s">
        <v>23</v>
      </c>
      <c r="C25" s="54">
        <f aca="true" t="shared" si="1" ref="C25:R25">AVERAGE(C7:C24)/C$6</f>
        <v>0.3703703703703704</v>
      </c>
      <c r="D25" s="54">
        <f t="shared" si="1"/>
        <v>0.3611111111111111</v>
      </c>
      <c r="E25" s="55">
        <f t="shared" si="1"/>
        <v>0.3333333333333333</v>
      </c>
      <c r="F25" s="55">
        <f t="shared" si="1"/>
        <v>0.19444444444444445</v>
      </c>
      <c r="G25" s="55">
        <f t="shared" si="1"/>
        <v>0.2777777777777778</v>
      </c>
      <c r="H25" s="55">
        <f t="shared" si="1"/>
        <v>0.4444444444444444</v>
      </c>
      <c r="I25" s="55">
        <f t="shared" si="1"/>
        <v>0.5</v>
      </c>
      <c r="J25" s="55">
        <f t="shared" si="1"/>
        <v>0.5555555555555556</v>
      </c>
      <c r="K25" s="55">
        <f t="shared" si="1"/>
        <v>0.8888888888888888</v>
      </c>
      <c r="L25" s="55">
        <f t="shared" si="1"/>
        <v>0.25</v>
      </c>
      <c r="M25" s="55">
        <f t="shared" si="1"/>
        <v>0.16666666666666666</v>
      </c>
      <c r="N25" s="55">
        <f t="shared" si="1"/>
        <v>0.3111111111111111</v>
      </c>
      <c r="O25" s="55">
        <f t="shared" si="1"/>
        <v>0.2777777777777778</v>
      </c>
      <c r="P25" s="56">
        <f t="shared" si="1"/>
        <v>0.4444444444444444</v>
      </c>
      <c r="Q25" s="56">
        <f t="shared" si="1"/>
        <v>0.3888888888888889</v>
      </c>
      <c r="R25" s="57">
        <f t="shared" si="1"/>
        <v>0.031746031746031744</v>
      </c>
      <c r="S25" s="58">
        <f>AVERAGE(S7:S24)</f>
        <v>14.11111111111111</v>
      </c>
      <c r="T25" s="59">
        <f>AVERAGE(T7:T24)</f>
        <v>0.28222222222222215</v>
      </c>
    </row>
  </sheetData>
  <sheetProtection/>
  <mergeCells count="8">
    <mergeCell ref="C1:T1"/>
    <mergeCell ref="C3:T3"/>
    <mergeCell ref="A5:A6"/>
    <mergeCell ref="B5:B6"/>
    <mergeCell ref="C5:F5"/>
    <mergeCell ref="G5:K5"/>
    <mergeCell ref="P5:R5"/>
    <mergeCell ref="T5:T6"/>
  </mergeCells>
  <conditionalFormatting sqref="C7:R24">
    <cfRule type="cellIs" priority="1" dxfId="42" operator="greaterThan" stopIfTrue="1">
      <formula>C$6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D1">
      <selection activeCell="U14" sqref="U14"/>
    </sheetView>
  </sheetViews>
  <sheetFormatPr defaultColWidth="9.00390625" defaultRowHeight="15.75"/>
  <sheetData>
    <row r="1" spans="1:20" ht="17.25">
      <c r="A1" s="60"/>
      <c r="B1" s="60"/>
      <c r="C1" s="61" t="s">
        <v>65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5.75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5.75" thickBot="1">
      <c r="A3" s="60"/>
      <c r="B3" s="62" t="s">
        <v>66</v>
      </c>
      <c r="C3" s="63" t="s">
        <v>67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</row>
    <row r="4" spans="1:20" ht="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5">
      <c r="A5" s="41" t="s">
        <v>0</v>
      </c>
      <c r="B5" s="42" t="s">
        <v>64</v>
      </c>
      <c r="C5" s="35" t="s">
        <v>1</v>
      </c>
      <c r="D5" s="43"/>
      <c r="E5" s="43"/>
      <c r="F5" s="43"/>
      <c r="G5" s="35" t="s">
        <v>2</v>
      </c>
      <c r="H5" s="43"/>
      <c r="I5" s="43"/>
      <c r="J5" s="43"/>
      <c r="K5" s="43"/>
      <c r="L5" s="13" t="s">
        <v>3</v>
      </c>
      <c r="M5" s="13" t="s">
        <v>4</v>
      </c>
      <c r="N5" s="13" t="s">
        <v>5</v>
      </c>
      <c r="O5" s="13" t="s">
        <v>6</v>
      </c>
      <c r="P5" s="35" t="s">
        <v>7</v>
      </c>
      <c r="Q5" s="36"/>
      <c r="R5" s="37"/>
      <c r="S5" s="44" t="s">
        <v>22</v>
      </c>
      <c r="T5" s="45" t="s">
        <v>23</v>
      </c>
    </row>
    <row r="6" spans="1:20" ht="15">
      <c r="A6" s="46"/>
      <c r="B6" s="42"/>
      <c r="C6" s="13">
        <v>3</v>
      </c>
      <c r="D6" s="13">
        <v>2</v>
      </c>
      <c r="E6" s="13">
        <v>3</v>
      </c>
      <c r="F6" s="13">
        <v>2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10</v>
      </c>
      <c r="M6" s="13">
        <v>2</v>
      </c>
      <c r="N6" s="13">
        <v>5</v>
      </c>
      <c r="O6" s="13">
        <v>7</v>
      </c>
      <c r="P6" s="13">
        <v>2</v>
      </c>
      <c r="Q6" s="13">
        <v>2</v>
      </c>
      <c r="R6" s="13">
        <v>7</v>
      </c>
      <c r="S6" s="25">
        <v>50</v>
      </c>
      <c r="T6" s="47"/>
    </row>
    <row r="7" spans="1:20" ht="15">
      <c r="A7" s="9">
        <v>1</v>
      </c>
      <c r="B7" s="48"/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1</v>
      </c>
      <c r="J7" s="49">
        <v>0</v>
      </c>
      <c r="K7" s="49">
        <v>1</v>
      </c>
      <c r="L7" s="49">
        <v>3</v>
      </c>
      <c r="M7" s="49">
        <v>0</v>
      </c>
      <c r="N7" s="49">
        <v>5</v>
      </c>
      <c r="O7" s="49">
        <v>1</v>
      </c>
      <c r="P7" s="49">
        <v>2</v>
      </c>
      <c r="Q7" s="49">
        <v>0</v>
      </c>
      <c r="R7" s="49">
        <v>0</v>
      </c>
      <c r="S7" s="50">
        <f>SUM(C7:R7)</f>
        <v>13</v>
      </c>
      <c r="T7" s="51">
        <f>S7/$S$6</f>
        <v>0.26</v>
      </c>
    </row>
    <row r="8" spans="1:20" ht="15">
      <c r="A8" s="9">
        <v>2</v>
      </c>
      <c r="B8" s="48"/>
      <c r="C8" s="49">
        <v>0</v>
      </c>
      <c r="D8" s="49">
        <v>2</v>
      </c>
      <c r="E8" s="49">
        <v>3</v>
      </c>
      <c r="F8" s="49">
        <v>0</v>
      </c>
      <c r="G8" s="49">
        <v>1</v>
      </c>
      <c r="H8" s="49">
        <v>1</v>
      </c>
      <c r="I8" s="49">
        <v>1</v>
      </c>
      <c r="J8" s="49">
        <v>1</v>
      </c>
      <c r="K8" s="49">
        <v>1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50">
        <f>SUM(C8:R8)</f>
        <v>10</v>
      </c>
      <c r="T8" s="51">
        <f>S8/$S$6</f>
        <v>0.2</v>
      </c>
    </row>
    <row r="9" spans="1:20" ht="15">
      <c r="A9" s="9">
        <v>3</v>
      </c>
      <c r="B9" s="48"/>
      <c r="C9" s="49">
        <v>3</v>
      </c>
      <c r="D9" s="49">
        <v>0</v>
      </c>
      <c r="E9" s="49">
        <v>3</v>
      </c>
      <c r="F9" s="49">
        <v>0</v>
      </c>
      <c r="G9" s="49">
        <v>0</v>
      </c>
      <c r="H9" s="49">
        <v>1</v>
      </c>
      <c r="I9" s="49">
        <v>1</v>
      </c>
      <c r="J9" s="49">
        <v>1</v>
      </c>
      <c r="K9" s="49">
        <v>1</v>
      </c>
      <c r="L9" s="49">
        <v>0</v>
      </c>
      <c r="M9" s="49">
        <v>0</v>
      </c>
      <c r="N9" s="49">
        <v>0</v>
      </c>
      <c r="O9" s="49">
        <v>0</v>
      </c>
      <c r="P9" s="49">
        <v>2</v>
      </c>
      <c r="Q9" s="49">
        <v>0</v>
      </c>
      <c r="R9" s="49">
        <v>0</v>
      </c>
      <c r="S9" s="50">
        <f>SUM(C9:R9)</f>
        <v>12</v>
      </c>
      <c r="T9" s="51">
        <f>S9/$S$6</f>
        <v>0.24</v>
      </c>
    </row>
    <row r="10" spans="1:20" ht="15">
      <c r="A10" s="9">
        <v>4</v>
      </c>
      <c r="B10" s="48"/>
      <c r="C10" s="49">
        <v>0</v>
      </c>
      <c r="D10" s="49">
        <v>0</v>
      </c>
      <c r="E10" s="49">
        <v>3</v>
      </c>
      <c r="F10" s="49">
        <v>0</v>
      </c>
      <c r="G10" s="49">
        <v>0</v>
      </c>
      <c r="H10" s="49">
        <v>1</v>
      </c>
      <c r="I10" s="49">
        <v>1</v>
      </c>
      <c r="J10" s="49">
        <v>1</v>
      </c>
      <c r="K10" s="49">
        <v>1</v>
      </c>
      <c r="L10" s="49">
        <v>0</v>
      </c>
      <c r="M10" s="49">
        <v>0</v>
      </c>
      <c r="N10" s="49">
        <v>0</v>
      </c>
      <c r="O10" s="49">
        <v>4</v>
      </c>
      <c r="P10" s="49">
        <v>2</v>
      </c>
      <c r="Q10" s="49">
        <v>0</v>
      </c>
      <c r="R10" s="49">
        <v>0</v>
      </c>
      <c r="S10" s="50">
        <f>SUM(C10:R10)</f>
        <v>13</v>
      </c>
      <c r="T10" s="51">
        <f>S10/$S$6</f>
        <v>0.26</v>
      </c>
    </row>
    <row r="11" spans="1:20" ht="15">
      <c r="A11" s="9">
        <v>5</v>
      </c>
      <c r="B11" s="48"/>
      <c r="C11" s="49">
        <v>0</v>
      </c>
      <c r="D11" s="49">
        <v>0</v>
      </c>
      <c r="E11" s="49">
        <v>3</v>
      </c>
      <c r="F11" s="49">
        <v>2</v>
      </c>
      <c r="G11" s="49">
        <v>0</v>
      </c>
      <c r="H11" s="49">
        <v>1</v>
      </c>
      <c r="I11" s="49">
        <v>0</v>
      </c>
      <c r="J11" s="49">
        <v>0</v>
      </c>
      <c r="K11" s="49">
        <v>1</v>
      </c>
      <c r="L11" s="49">
        <v>0</v>
      </c>
      <c r="M11" s="49">
        <v>0</v>
      </c>
      <c r="N11" s="49">
        <v>0</v>
      </c>
      <c r="O11" s="49">
        <v>5</v>
      </c>
      <c r="P11" s="49">
        <v>2</v>
      </c>
      <c r="Q11" s="49">
        <v>2</v>
      </c>
      <c r="R11" s="49">
        <v>0</v>
      </c>
      <c r="S11" s="50">
        <f>SUM(C11:R11)</f>
        <v>16</v>
      </c>
      <c r="T11" s="51">
        <f>S11/$S$6</f>
        <v>0.32</v>
      </c>
    </row>
    <row r="12" spans="1:20" ht="15">
      <c r="A12" s="9">
        <v>6</v>
      </c>
      <c r="B12" s="48"/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1</v>
      </c>
      <c r="I12" s="49">
        <v>0</v>
      </c>
      <c r="J12" s="49">
        <v>0</v>
      </c>
      <c r="K12" s="49">
        <v>1</v>
      </c>
      <c r="L12" s="49">
        <v>0</v>
      </c>
      <c r="M12" s="49">
        <v>0</v>
      </c>
      <c r="N12" s="49">
        <v>5</v>
      </c>
      <c r="O12" s="49">
        <v>3</v>
      </c>
      <c r="P12" s="49">
        <v>0</v>
      </c>
      <c r="Q12" s="49">
        <v>0</v>
      </c>
      <c r="R12" s="49">
        <v>0</v>
      </c>
      <c r="S12" s="50">
        <f>SUM(C12:R12)</f>
        <v>10</v>
      </c>
      <c r="T12" s="51">
        <f>S12/$S$6</f>
        <v>0.2</v>
      </c>
    </row>
    <row r="13" spans="1:20" ht="15">
      <c r="A13" s="9">
        <v>7</v>
      </c>
      <c r="B13" s="48"/>
      <c r="C13" s="49">
        <v>0</v>
      </c>
      <c r="D13" s="49">
        <v>2</v>
      </c>
      <c r="E13" s="49">
        <v>0</v>
      </c>
      <c r="F13" s="49">
        <v>0</v>
      </c>
      <c r="G13" s="49">
        <v>0</v>
      </c>
      <c r="H13" s="49">
        <v>1</v>
      </c>
      <c r="I13" s="49">
        <v>0</v>
      </c>
      <c r="J13" s="49">
        <v>1</v>
      </c>
      <c r="K13" s="49">
        <v>1</v>
      </c>
      <c r="L13" s="49">
        <v>0</v>
      </c>
      <c r="M13" s="49">
        <v>0</v>
      </c>
      <c r="N13" s="49">
        <v>3</v>
      </c>
      <c r="O13" s="49">
        <v>0</v>
      </c>
      <c r="P13" s="49">
        <v>0</v>
      </c>
      <c r="Q13" s="49">
        <v>0</v>
      </c>
      <c r="R13" s="49">
        <v>0</v>
      </c>
      <c r="S13" s="50">
        <f>SUM(C13:R13)</f>
        <v>8</v>
      </c>
      <c r="T13" s="51">
        <f>S13/$S$6</f>
        <v>0.16</v>
      </c>
    </row>
    <row r="14" spans="1:20" ht="15">
      <c r="A14" s="9">
        <v>8</v>
      </c>
      <c r="B14" s="48"/>
      <c r="C14" s="49">
        <v>1</v>
      </c>
      <c r="D14" s="49">
        <v>0</v>
      </c>
      <c r="E14" s="49">
        <v>0</v>
      </c>
      <c r="F14" s="49">
        <v>1</v>
      </c>
      <c r="G14" s="49">
        <v>1</v>
      </c>
      <c r="H14" s="49">
        <v>0</v>
      </c>
      <c r="I14" s="49">
        <v>0</v>
      </c>
      <c r="J14" s="49">
        <v>0</v>
      </c>
      <c r="K14" s="49">
        <v>1</v>
      </c>
      <c r="L14" s="49">
        <v>1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50">
        <f>SUM(C14:R14)</f>
        <v>5</v>
      </c>
      <c r="T14" s="51">
        <f>S14/$S$6</f>
        <v>0.1</v>
      </c>
    </row>
    <row r="15" spans="1:20" ht="15">
      <c r="A15" s="9">
        <v>9</v>
      </c>
      <c r="B15" s="48"/>
      <c r="C15" s="49">
        <v>0</v>
      </c>
      <c r="D15" s="49">
        <v>0</v>
      </c>
      <c r="E15" s="49">
        <v>3</v>
      </c>
      <c r="F15" s="49">
        <v>0</v>
      </c>
      <c r="G15" s="49">
        <v>1</v>
      </c>
      <c r="H15" s="49">
        <v>1</v>
      </c>
      <c r="I15" s="49">
        <v>1</v>
      </c>
      <c r="J15" s="49">
        <v>0</v>
      </c>
      <c r="K15" s="49">
        <v>1</v>
      </c>
      <c r="L15" s="49">
        <v>0</v>
      </c>
      <c r="M15" s="49">
        <v>0</v>
      </c>
      <c r="N15" s="49">
        <v>0</v>
      </c>
      <c r="O15" s="49">
        <v>3</v>
      </c>
      <c r="P15" s="49">
        <v>2</v>
      </c>
      <c r="Q15" s="49">
        <v>2</v>
      </c>
      <c r="R15" s="49">
        <v>0</v>
      </c>
      <c r="S15" s="50">
        <f>SUM(C15:R15)</f>
        <v>14</v>
      </c>
      <c r="T15" s="51">
        <f>S15/$S$6</f>
        <v>0.28</v>
      </c>
    </row>
    <row r="16" spans="1:20" ht="15">
      <c r="A16" s="9">
        <v>10</v>
      </c>
      <c r="B16" s="48"/>
      <c r="C16" s="49">
        <v>3</v>
      </c>
      <c r="D16" s="49">
        <v>2</v>
      </c>
      <c r="E16" s="49">
        <v>0</v>
      </c>
      <c r="F16" s="49">
        <v>2</v>
      </c>
      <c r="G16" s="49">
        <v>0</v>
      </c>
      <c r="H16" s="49">
        <v>1</v>
      </c>
      <c r="I16" s="49">
        <v>0</v>
      </c>
      <c r="J16" s="49">
        <v>0</v>
      </c>
      <c r="K16" s="49">
        <v>1</v>
      </c>
      <c r="L16" s="49">
        <v>3</v>
      </c>
      <c r="M16" s="49">
        <v>0</v>
      </c>
      <c r="N16" s="49">
        <v>0</v>
      </c>
      <c r="O16" s="49">
        <v>7</v>
      </c>
      <c r="P16" s="49">
        <v>2</v>
      </c>
      <c r="Q16" s="49">
        <v>0</v>
      </c>
      <c r="R16" s="49">
        <v>0</v>
      </c>
      <c r="S16" s="50">
        <f>SUM(C16:R16)</f>
        <v>21</v>
      </c>
      <c r="T16" s="51">
        <f>S16/$S$6</f>
        <v>0.42</v>
      </c>
    </row>
    <row r="17" spans="1:20" ht="15">
      <c r="A17" s="9">
        <v>11</v>
      </c>
      <c r="B17" s="48"/>
      <c r="C17" s="49">
        <v>0</v>
      </c>
      <c r="D17" s="49">
        <v>0</v>
      </c>
      <c r="E17" s="49">
        <v>0</v>
      </c>
      <c r="F17" s="49">
        <v>0</v>
      </c>
      <c r="G17" s="49">
        <v>1</v>
      </c>
      <c r="H17" s="49">
        <v>1</v>
      </c>
      <c r="I17" s="49">
        <v>0</v>
      </c>
      <c r="J17" s="49">
        <v>0</v>
      </c>
      <c r="K17" s="49">
        <v>1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50">
        <f>SUM(C17:R17)</f>
        <v>3</v>
      </c>
      <c r="T17" s="51">
        <f>S17/$S$6</f>
        <v>0.06</v>
      </c>
    </row>
    <row r="18" spans="1:20" ht="15">
      <c r="A18" s="9">
        <v>12</v>
      </c>
      <c r="B18" s="48"/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1</v>
      </c>
      <c r="I18" s="49">
        <v>0</v>
      </c>
      <c r="J18" s="49">
        <v>1</v>
      </c>
      <c r="K18" s="49">
        <v>1</v>
      </c>
      <c r="L18" s="49">
        <v>1</v>
      </c>
      <c r="M18" s="49">
        <v>0</v>
      </c>
      <c r="N18" s="49">
        <v>3</v>
      </c>
      <c r="O18" s="49">
        <v>1</v>
      </c>
      <c r="P18" s="49">
        <v>0</v>
      </c>
      <c r="Q18" s="49">
        <v>0</v>
      </c>
      <c r="R18" s="49">
        <v>0</v>
      </c>
      <c r="S18" s="50">
        <f>SUM(C18:R18)</f>
        <v>8</v>
      </c>
      <c r="T18" s="51">
        <f>S18/$S$6</f>
        <v>0.16</v>
      </c>
    </row>
    <row r="19" spans="1:20" ht="15">
      <c r="A19" s="9">
        <v>13</v>
      </c>
      <c r="B19" s="48"/>
      <c r="C19" s="49">
        <v>0</v>
      </c>
      <c r="D19" s="49">
        <v>0</v>
      </c>
      <c r="E19" s="49">
        <v>3</v>
      </c>
      <c r="F19" s="49">
        <v>0</v>
      </c>
      <c r="G19" s="49">
        <v>0</v>
      </c>
      <c r="H19" s="49">
        <v>0</v>
      </c>
      <c r="I19" s="49">
        <v>1</v>
      </c>
      <c r="J19" s="49">
        <v>1</v>
      </c>
      <c r="K19" s="49">
        <v>0</v>
      </c>
      <c r="L19" s="49">
        <v>0</v>
      </c>
      <c r="M19" s="49">
        <v>0</v>
      </c>
      <c r="N19" s="49">
        <v>0</v>
      </c>
      <c r="O19" s="49">
        <v>5</v>
      </c>
      <c r="P19" s="49">
        <v>0</v>
      </c>
      <c r="Q19" s="49">
        <v>0</v>
      </c>
      <c r="R19" s="49">
        <v>0</v>
      </c>
      <c r="S19" s="50">
        <f>SUM(C19:R19)</f>
        <v>10</v>
      </c>
      <c r="T19" s="51">
        <f>S19/$S$6</f>
        <v>0.2</v>
      </c>
    </row>
    <row r="20" spans="1:20" ht="15">
      <c r="A20" s="9">
        <v>14</v>
      </c>
      <c r="B20" s="48"/>
      <c r="C20" s="49">
        <v>0</v>
      </c>
      <c r="D20" s="49">
        <v>0</v>
      </c>
      <c r="E20" s="49">
        <v>0</v>
      </c>
      <c r="F20" s="49">
        <v>0</v>
      </c>
      <c r="G20" s="49">
        <v>1</v>
      </c>
      <c r="H20" s="49">
        <v>1</v>
      </c>
      <c r="I20" s="49">
        <v>1</v>
      </c>
      <c r="J20" s="49">
        <v>1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50">
        <f>SUM(C20:R20)</f>
        <v>4</v>
      </c>
      <c r="T20" s="51">
        <f>S20/$S$6</f>
        <v>0.08</v>
      </c>
    </row>
    <row r="21" spans="1:20" ht="15">
      <c r="A21" s="9">
        <v>15</v>
      </c>
      <c r="B21" s="48"/>
      <c r="C21" s="49">
        <v>0</v>
      </c>
      <c r="D21" s="49">
        <v>2</v>
      </c>
      <c r="E21" s="49">
        <v>3</v>
      </c>
      <c r="F21" s="49">
        <v>0</v>
      </c>
      <c r="G21" s="49">
        <v>0</v>
      </c>
      <c r="H21" s="49">
        <v>1</v>
      </c>
      <c r="I21" s="49">
        <v>1</v>
      </c>
      <c r="J21" s="49">
        <v>0</v>
      </c>
      <c r="K21" s="49">
        <v>1</v>
      </c>
      <c r="L21" s="49">
        <v>0</v>
      </c>
      <c r="M21" s="49">
        <v>0</v>
      </c>
      <c r="N21" s="49">
        <v>5</v>
      </c>
      <c r="O21" s="49">
        <v>2</v>
      </c>
      <c r="P21" s="49">
        <v>2</v>
      </c>
      <c r="Q21" s="49">
        <v>0</v>
      </c>
      <c r="R21" s="49">
        <v>0</v>
      </c>
      <c r="S21" s="50">
        <f>SUM(C21:R21)</f>
        <v>17</v>
      </c>
      <c r="T21" s="51">
        <f>S21/$S$6</f>
        <v>0.34</v>
      </c>
    </row>
    <row r="22" spans="1:20" ht="15">
      <c r="A22" s="9">
        <v>16</v>
      </c>
      <c r="B22" s="48"/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2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50">
        <f>SUM(C22:R22)</f>
        <v>2</v>
      </c>
      <c r="T22" s="51">
        <f>S22/$S$6</f>
        <v>0.04</v>
      </c>
    </row>
    <row r="23" spans="1:20" ht="15">
      <c r="A23" s="9">
        <v>17</v>
      </c>
      <c r="B23" s="48"/>
      <c r="C23" s="49">
        <v>1</v>
      </c>
      <c r="D23" s="49">
        <v>2</v>
      </c>
      <c r="E23" s="49">
        <v>3</v>
      </c>
      <c r="F23" s="49">
        <v>0</v>
      </c>
      <c r="G23" s="49">
        <v>1</v>
      </c>
      <c r="H23" s="49">
        <v>1</v>
      </c>
      <c r="I23" s="49">
        <v>1</v>
      </c>
      <c r="J23" s="49">
        <v>0</v>
      </c>
      <c r="K23" s="49">
        <v>1</v>
      </c>
      <c r="L23" s="49">
        <v>0</v>
      </c>
      <c r="M23" s="49">
        <v>0</v>
      </c>
      <c r="N23" s="49">
        <v>5</v>
      </c>
      <c r="O23" s="49">
        <v>7</v>
      </c>
      <c r="P23" s="49">
        <v>2</v>
      </c>
      <c r="Q23" s="49">
        <v>0</v>
      </c>
      <c r="R23" s="49">
        <v>0</v>
      </c>
      <c r="S23" s="50">
        <f>SUM(C23:R23)</f>
        <v>24</v>
      </c>
      <c r="T23" s="51">
        <f>S23/$S$6</f>
        <v>0.48</v>
      </c>
    </row>
    <row r="24" spans="1:20" ht="15">
      <c r="A24" s="9">
        <v>18</v>
      </c>
      <c r="B24" s="48"/>
      <c r="C24" s="49">
        <v>3</v>
      </c>
      <c r="D24" s="49">
        <v>2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1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2</v>
      </c>
      <c r="Q24" s="49">
        <v>2</v>
      </c>
      <c r="R24" s="49">
        <v>0</v>
      </c>
      <c r="S24" s="50">
        <f>SUM(C24:R24)</f>
        <v>10</v>
      </c>
      <c r="T24" s="51">
        <f>S24/$S$6</f>
        <v>0.2</v>
      </c>
    </row>
    <row r="25" spans="1:20" ht="15">
      <c r="A25" s="9">
        <v>19</v>
      </c>
      <c r="B25" s="48"/>
      <c r="C25" s="49">
        <v>0</v>
      </c>
      <c r="D25" s="49">
        <v>2</v>
      </c>
      <c r="E25" s="49">
        <v>0</v>
      </c>
      <c r="F25" s="49">
        <v>0</v>
      </c>
      <c r="G25" s="49">
        <v>0</v>
      </c>
      <c r="H25" s="49">
        <v>1</v>
      </c>
      <c r="I25" s="49">
        <v>1</v>
      </c>
      <c r="J25" s="49">
        <v>0</v>
      </c>
      <c r="K25" s="49">
        <v>1</v>
      </c>
      <c r="L25" s="49">
        <v>2</v>
      </c>
      <c r="M25" s="49">
        <v>0</v>
      </c>
      <c r="N25" s="49">
        <v>4</v>
      </c>
      <c r="O25" s="49">
        <v>0</v>
      </c>
      <c r="P25" s="49">
        <v>0</v>
      </c>
      <c r="Q25" s="49">
        <v>0</v>
      </c>
      <c r="R25" s="49">
        <v>0</v>
      </c>
      <c r="S25" s="50">
        <f>SUM(C25:R25)</f>
        <v>11</v>
      </c>
      <c r="T25" s="51">
        <f>S25/$S$6</f>
        <v>0.22</v>
      </c>
    </row>
    <row r="26" spans="1:20" ht="15.75" thickBot="1">
      <c r="A26" s="9">
        <v>20</v>
      </c>
      <c r="B26" s="48"/>
      <c r="C26" s="49">
        <v>0</v>
      </c>
      <c r="D26" s="49">
        <v>0</v>
      </c>
      <c r="E26" s="49">
        <v>3</v>
      </c>
      <c r="F26" s="49">
        <v>0</v>
      </c>
      <c r="G26" s="49">
        <v>1</v>
      </c>
      <c r="H26" s="49">
        <v>0</v>
      </c>
      <c r="I26" s="49">
        <v>1</v>
      </c>
      <c r="J26" s="49">
        <v>1</v>
      </c>
      <c r="K26" s="49">
        <v>1</v>
      </c>
      <c r="L26" s="49">
        <v>0</v>
      </c>
      <c r="M26" s="49">
        <v>0</v>
      </c>
      <c r="N26" s="49">
        <v>5</v>
      </c>
      <c r="O26" s="49">
        <v>4</v>
      </c>
      <c r="P26" s="49">
        <v>2</v>
      </c>
      <c r="Q26" s="49">
        <v>0</v>
      </c>
      <c r="R26" s="49">
        <v>0</v>
      </c>
      <c r="S26" s="50">
        <f>SUM(C26:R26)</f>
        <v>18</v>
      </c>
      <c r="T26" s="51">
        <f>S26/$S$6</f>
        <v>0.36</v>
      </c>
    </row>
    <row r="27" spans="1:20" ht="15.75" thickTop="1">
      <c r="A27" s="52"/>
      <c r="B27" s="53" t="s">
        <v>23</v>
      </c>
      <c r="C27" s="54">
        <f>AVERAGE(C7:C26)/C$6</f>
        <v>0.18333333333333335</v>
      </c>
      <c r="D27" s="54">
        <f>AVERAGE(D7:D26)/D$6</f>
        <v>0.35</v>
      </c>
      <c r="E27" s="55">
        <f>AVERAGE(E7:E26)/E$6</f>
        <v>0.45</v>
      </c>
      <c r="F27" s="55">
        <f>AVERAGE(F7:F26)/F$6</f>
        <v>0.125</v>
      </c>
      <c r="G27" s="55">
        <f>AVERAGE(G7:G26)/G$6</f>
        <v>0.35</v>
      </c>
      <c r="H27" s="55">
        <f>AVERAGE(H7:H26)/H$6</f>
        <v>0.7</v>
      </c>
      <c r="I27" s="55">
        <f>AVERAGE(I7:I26)/I$6</f>
        <v>0.55</v>
      </c>
      <c r="J27" s="55">
        <f>AVERAGE(J7:J26)/J$6</f>
        <v>0.45</v>
      </c>
      <c r="K27" s="55">
        <f>AVERAGE(K7:K26)/K$6</f>
        <v>0.8</v>
      </c>
      <c r="L27" s="55">
        <f>AVERAGE(L7:L26)/L$6</f>
        <v>0.05</v>
      </c>
      <c r="M27" s="55">
        <f>AVERAGE(M7:M26)/M$6</f>
        <v>0.05</v>
      </c>
      <c r="N27" s="55">
        <f>AVERAGE(N7:N26)/N$6</f>
        <v>0.35</v>
      </c>
      <c r="O27" s="55">
        <f>AVERAGE(O7:O26)/O$6</f>
        <v>0.3</v>
      </c>
      <c r="P27" s="56">
        <f>AVERAGE(P7:P26)/P$6</f>
        <v>0.5</v>
      </c>
      <c r="Q27" s="56">
        <f>AVERAGE(Q7:Q26)/Q$6</f>
        <v>0.15</v>
      </c>
      <c r="R27" s="57">
        <f>AVERAGE(R7:R26)/R$6</f>
        <v>0</v>
      </c>
      <c r="S27" s="58">
        <f>AVERAGE(S7:S26)</f>
        <v>11.45</v>
      </c>
      <c r="T27" s="59">
        <f>AVERAGE(T7:T26)</f>
        <v>0.229</v>
      </c>
    </row>
  </sheetData>
  <sheetProtection/>
  <mergeCells count="8">
    <mergeCell ref="C3:T3"/>
    <mergeCell ref="A5:A6"/>
    <mergeCell ref="B5:B6"/>
    <mergeCell ref="C5:F5"/>
    <mergeCell ref="G5:K5"/>
    <mergeCell ref="P5:R5"/>
    <mergeCell ref="T5:T6"/>
    <mergeCell ref="C1:T1"/>
  </mergeCells>
  <conditionalFormatting sqref="C7:R26">
    <cfRule type="cellIs" priority="1" dxfId="42" operator="greaterThan" stopIfTrue="1">
      <formula>C$6</formula>
    </cfRule>
  </conditionalFormatting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B22" sqref="B22"/>
    </sheetView>
  </sheetViews>
  <sheetFormatPr defaultColWidth="9.00390625" defaultRowHeight="15.75"/>
  <sheetData>
    <row r="1" spans="1:20" ht="17.25">
      <c r="A1" s="60"/>
      <c r="B1" s="60"/>
      <c r="C1" s="61" t="s">
        <v>65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5.75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5.75" thickBot="1">
      <c r="A3" s="60"/>
      <c r="B3" s="62" t="s">
        <v>66</v>
      </c>
      <c r="C3" s="63" t="s">
        <v>85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</row>
    <row r="4" spans="1:20" ht="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5">
      <c r="A5" s="41" t="s">
        <v>0</v>
      </c>
      <c r="B5" s="42" t="s">
        <v>64</v>
      </c>
      <c r="C5" s="35" t="s">
        <v>1</v>
      </c>
      <c r="D5" s="43"/>
      <c r="E5" s="43"/>
      <c r="F5" s="43"/>
      <c r="G5" s="35" t="s">
        <v>2</v>
      </c>
      <c r="H5" s="43"/>
      <c r="I5" s="43"/>
      <c r="J5" s="43"/>
      <c r="K5" s="43"/>
      <c r="L5" s="13" t="s">
        <v>3</v>
      </c>
      <c r="M5" s="13" t="s">
        <v>4</v>
      </c>
      <c r="N5" s="13" t="s">
        <v>5</v>
      </c>
      <c r="O5" s="13" t="s">
        <v>6</v>
      </c>
      <c r="P5" s="35" t="s">
        <v>7</v>
      </c>
      <c r="Q5" s="36"/>
      <c r="R5" s="37"/>
      <c r="S5" s="44" t="s">
        <v>22</v>
      </c>
      <c r="T5" s="45" t="s">
        <v>23</v>
      </c>
    </row>
    <row r="6" spans="1:20" ht="15">
      <c r="A6" s="46"/>
      <c r="B6" s="42"/>
      <c r="C6" s="13">
        <v>3</v>
      </c>
      <c r="D6" s="13">
        <v>2</v>
      </c>
      <c r="E6" s="13">
        <v>3</v>
      </c>
      <c r="F6" s="13">
        <v>2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10</v>
      </c>
      <c r="M6" s="13">
        <v>2</v>
      </c>
      <c r="N6" s="13">
        <v>5</v>
      </c>
      <c r="O6" s="13">
        <v>7</v>
      </c>
      <c r="P6" s="13">
        <v>2</v>
      </c>
      <c r="Q6" s="13">
        <v>2</v>
      </c>
      <c r="R6" s="13">
        <v>7</v>
      </c>
      <c r="S6" s="25">
        <v>50</v>
      </c>
      <c r="T6" s="47"/>
    </row>
    <row r="7" spans="1:20" ht="15">
      <c r="A7" s="9">
        <v>1</v>
      </c>
      <c r="B7" s="48"/>
      <c r="C7" s="49">
        <v>3</v>
      </c>
      <c r="D7" s="49">
        <v>2</v>
      </c>
      <c r="E7" s="49">
        <v>3</v>
      </c>
      <c r="F7" s="49">
        <v>2</v>
      </c>
      <c r="G7" s="49">
        <v>1</v>
      </c>
      <c r="H7" s="49">
        <v>1</v>
      </c>
      <c r="I7" s="49">
        <v>1</v>
      </c>
      <c r="J7" s="49">
        <v>1</v>
      </c>
      <c r="K7" s="49">
        <v>1</v>
      </c>
      <c r="L7" s="49">
        <v>9</v>
      </c>
      <c r="M7" s="49">
        <v>0</v>
      </c>
      <c r="N7" s="49">
        <v>5</v>
      </c>
      <c r="O7" s="49">
        <v>7</v>
      </c>
      <c r="P7" s="49">
        <v>2</v>
      </c>
      <c r="Q7" s="49">
        <v>2</v>
      </c>
      <c r="R7" s="49">
        <v>0</v>
      </c>
      <c r="S7" s="50">
        <f>SUM(C7:R7)</f>
        <v>40</v>
      </c>
      <c r="T7" s="51">
        <f aca="true" t="shared" si="0" ref="T7:T19">S7/$S$6</f>
        <v>0.8</v>
      </c>
    </row>
    <row r="8" spans="1:20" ht="15">
      <c r="A8" s="9">
        <v>2</v>
      </c>
      <c r="B8" s="48"/>
      <c r="C8" s="49">
        <v>0</v>
      </c>
      <c r="D8" s="49">
        <v>2</v>
      </c>
      <c r="E8" s="49">
        <v>0</v>
      </c>
      <c r="F8" s="49">
        <v>0</v>
      </c>
      <c r="G8" s="49">
        <v>1</v>
      </c>
      <c r="H8" s="49">
        <v>0</v>
      </c>
      <c r="I8" s="49">
        <v>0</v>
      </c>
      <c r="J8" s="49">
        <v>0</v>
      </c>
      <c r="K8" s="49">
        <v>1</v>
      </c>
      <c r="L8" s="49">
        <v>0</v>
      </c>
      <c r="M8" s="49">
        <v>0</v>
      </c>
      <c r="N8" s="49">
        <v>0</v>
      </c>
      <c r="O8" s="49">
        <v>1</v>
      </c>
      <c r="P8" s="49">
        <v>0</v>
      </c>
      <c r="Q8" s="49">
        <v>0</v>
      </c>
      <c r="R8" s="49">
        <v>0</v>
      </c>
      <c r="S8" s="50">
        <f aca="true" t="shared" si="1" ref="S8:S19">SUM(C8:R8)</f>
        <v>5</v>
      </c>
      <c r="T8" s="51">
        <f t="shared" si="0"/>
        <v>0.1</v>
      </c>
    </row>
    <row r="9" spans="1:20" ht="15">
      <c r="A9" s="9">
        <v>3</v>
      </c>
      <c r="B9" s="48"/>
      <c r="C9" s="49">
        <v>3</v>
      </c>
      <c r="D9" s="49">
        <v>2</v>
      </c>
      <c r="E9" s="49">
        <v>3</v>
      </c>
      <c r="F9" s="49">
        <v>2</v>
      </c>
      <c r="G9" s="49">
        <v>1</v>
      </c>
      <c r="H9" s="49">
        <v>1</v>
      </c>
      <c r="I9" s="49">
        <v>1</v>
      </c>
      <c r="J9" s="49">
        <v>1</v>
      </c>
      <c r="K9" s="49">
        <v>1</v>
      </c>
      <c r="L9" s="49">
        <v>7</v>
      </c>
      <c r="M9" s="49">
        <v>0</v>
      </c>
      <c r="N9" s="49">
        <v>5</v>
      </c>
      <c r="O9" s="49">
        <v>7</v>
      </c>
      <c r="P9" s="49">
        <v>2</v>
      </c>
      <c r="Q9" s="49">
        <v>2</v>
      </c>
      <c r="R9" s="49">
        <v>1</v>
      </c>
      <c r="S9" s="50">
        <f t="shared" si="1"/>
        <v>39</v>
      </c>
      <c r="T9" s="51">
        <f t="shared" si="0"/>
        <v>0.78</v>
      </c>
    </row>
    <row r="10" spans="1:20" ht="15">
      <c r="A10" s="9">
        <v>4</v>
      </c>
      <c r="B10" s="48"/>
      <c r="C10" s="49">
        <v>3</v>
      </c>
      <c r="D10" s="49">
        <v>2</v>
      </c>
      <c r="E10" s="49">
        <v>3</v>
      </c>
      <c r="F10" s="49">
        <v>2</v>
      </c>
      <c r="G10" s="49">
        <v>0</v>
      </c>
      <c r="H10" s="49">
        <v>0</v>
      </c>
      <c r="I10" s="49">
        <v>1</v>
      </c>
      <c r="J10" s="49">
        <v>0</v>
      </c>
      <c r="K10" s="49">
        <v>1</v>
      </c>
      <c r="L10" s="49">
        <v>10</v>
      </c>
      <c r="M10" s="49">
        <v>2</v>
      </c>
      <c r="N10" s="49">
        <v>5</v>
      </c>
      <c r="O10" s="49">
        <v>7</v>
      </c>
      <c r="P10" s="49">
        <v>2</v>
      </c>
      <c r="Q10" s="49">
        <v>2</v>
      </c>
      <c r="R10" s="49">
        <v>7</v>
      </c>
      <c r="S10" s="50">
        <f t="shared" si="1"/>
        <v>47</v>
      </c>
      <c r="T10" s="51">
        <f t="shared" si="0"/>
        <v>0.94</v>
      </c>
    </row>
    <row r="11" spans="1:20" ht="15">
      <c r="A11" s="9">
        <v>5</v>
      </c>
      <c r="B11" s="48"/>
      <c r="C11" s="49">
        <v>2</v>
      </c>
      <c r="D11" s="49">
        <v>2</v>
      </c>
      <c r="E11" s="49">
        <v>3</v>
      </c>
      <c r="F11" s="49">
        <v>2</v>
      </c>
      <c r="G11" s="49">
        <v>0</v>
      </c>
      <c r="H11" s="49">
        <v>1</v>
      </c>
      <c r="I11" s="49">
        <v>0</v>
      </c>
      <c r="J11" s="49">
        <v>0</v>
      </c>
      <c r="K11" s="49">
        <v>1</v>
      </c>
      <c r="L11" s="49">
        <v>6</v>
      </c>
      <c r="M11" s="49">
        <v>0</v>
      </c>
      <c r="N11" s="49">
        <v>0</v>
      </c>
      <c r="O11" s="49">
        <v>0</v>
      </c>
      <c r="P11" s="49">
        <v>0</v>
      </c>
      <c r="Q11" s="49">
        <v>2</v>
      </c>
      <c r="R11" s="49">
        <v>0</v>
      </c>
      <c r="S11" s="50">
        <f t="shared" si="1"/>
        <v>19</v>
      </c>
      <c r="T11" s="51">
        <f t="shared" si="0"/>
        <v>0.38</v>
      </c>
    </row>
    <row r="12" spans="1:20" ht="15">
      <c r="A12" s="9">
        <v>6</v>
      </c>
      <c r="B12" s="48"/>
      <c r="C12" s="49">
        <v>3</v>
      </c>
      <c r="D12" s="49">
        <v>0</v>
      </c>
      <c r="E12" s="49">
        <v>3</v>
      </c>
      <c r="F12" s="49">
        <v>2</v>
      </c>
      <c r="G12" s="49">
        <v>1</v>
      </c>
      <c r="H12" s="49">
        <v>1</v>
      </c>
      <c r="I12" s="49">
        <v>0</v>
      </c>
      <c r="J12" s="49">
        <v>1</v>
      </c>
      <c r="K12" s="49">
        <v>0</v>
      </c>
      <c r="L12" s="49">
        <v>0</v>
      </c>
      <c r="M12" s="49">
        <v>0</v>
      </c>
      <c r="N12" s="49">
        <v>5</v>
      </c>
      <c r="O12" s="49">
        <v>7</v>
      </c>
      <c r="P12" s="49">
        <v>2</v>
      </c>
      <c r="Q12" s="49">
        <v>2</v>
      </c>
      <c r="R12" s="49">
        <v>0</v>
      </c>
      <c r="S12" s="50">
        <f t="shared" si="1"/>
        <v>27</v>
      </c>
      <c r="T12" s="51">
        <f t="shared" si="0"/>
        <v>0.54</v>
      </c>
    </row>
    <row r="13" spans="1:20" ht="15">
      <c r="A13" s="9">
        <v>7</v>
      </c>
      <c r="B13" s="48"/>
      <c r="C13" s="49">
        <v>0</v>
      </c>
      <c r="D13" s="49">
        <v>2</v>
      </c>
      <c r="E13" s="49">
        <v>3</v>
      </c>
      <c r="F13" s="49">
        <v>2</v>
      </c>
      <c r="G13" s="49">
        <v>0</v>
      </c>
      <c r="H13" s="49">
        <v>1</v>
      </c>
      <c r="I13" s="49">
        <v>0</v>
      </c>
      <c r="J13" s="49">
        <v>0</v>
      </c>
      <c r="K13" s="49">
        <v>1</v>
      </c>
      <c r="L13" s="49">
        <v>0</v>
      </c>
      <c r="M13" s="49">
        <v>0</v>
      </c>
      <c r="N13" s="49">
        <v>0</v>
      </c>
      <c r="O13" s="49">
        <v>7</v>
      </c>
      <c r="P13" s="49">
        <v>2</v>
      </c>
      <c r="Q13" s="49">
        <v>2</v>
      </c>
      <c r="R13" s="49">
        <v>0</v>
      </c>
      <c r="S13" s="50">
        <f t="shared" si="1"/>
        <v>20</v>
      </c>
      <c r="T13" s="51">
        <f t="shared" si="0"/>
        <v>0.4</v>
      </c>
    </row>
    <row r="14" spans="1:20" ht="15">
      <c r="A14" s="9">
        <v>8</v>
      </c>
      <c r="B14" s="48"/>
      <c r="C14" s="49">
        <v>3</v>
      </c>
      <c r="D14" s="49">
        <v>2</v>
      </c>
      <c r="E14" s="49">
        <v>3</v>
      </c>
      <c r="F14" s="49">
        <v>2</v>
      </c>
      <c r="G14" s="49">
        <v>0</v>
      </c>
      <c r="H14" s="49">
        <v>1</v>
      </c>
      <c r="I14" s="49">
        <v>1</v>
      </c>
      <c r="J14" s="49">
        <v>1</v>
      </c>
      <c r="K14" s="49">
        <v>1</v>
      </c>
      <c r="L14" s="49">
        <v>8</v>
      </c>
      <c r="M14" s="49">
        <v>0</v>
      </c>
      <c r="N14" s="49">
        <v>5</v>
      </c>
      <c r="O14" s="49">
        <v>7</v>
      </c>
      <c r="P14" s="49">
        <v>2</v>
      </c>
      <c r="Q14" s="49">
        <v>2</v>
      </c>
      <c r="R14" s="49">
        <v>0</v>
      </c>
      <c r="S14" s="50">
        <f t="shared" si="1"/>
        <v>38</v>
      </c>
      <c r="T14" s="51">
        <f t="shared" si="0"/>
        <v>0.76</v>
      </c>
    </row>
    <row r="15" spans="1:20" ht="15">
      <c r="A15" s="9">
        <v>9</v>
      </c>
      <c r="B15" s="48"/>
      <c r="C15" s="49">
        <v>3</v>
      </c>
      <c r="D15" s="49">
        <v>0</v>
      </c>
      <c r="E15" s="49">
        <v>3</v>
      </c>
      <c r="F15" s="49">
        <v>2</v>
      </c>
      <c r="G15" s="49">
        <v>1</v>
      </c>
      <c r="H15" s="49">
        <v>1</v>
      </c>
      <c r="I15" s="49">
        <v>1</v>
      </c>
      <c r="J15" s="49">
        <v>0</v>
      </c>
      <c r="K15" s="49">
        <v>1</v>
      </c>
      <c r="L15" s="49">
        <v>0</v>
      </c>
      <c r="M15" s="49">
        <v>0</v>
      </c>
      <c r="N15" s="49">
        <v>5</v>
      </c>
      <c r="O15" s="49">
        <v>7</v>
      </c>
      <c r="P15" s="49">
        <v>0</v>
      </c>
      <c r="Q15" s="49">
        <v>0</v>
      </c>
      <c r="R15" s="49">
        <v>0</v>
      </c>
      <c r="S15" s="50">
        <f t="shared" si="1"/>
        <v>24</v>
      </c>
      <c r="T15" s="51">
        <f t="shared" si="0"/>
        <v>0.48</v>
      </c>
    </row>
    <row r="16" spans="1:20" ht="15">
      <c r="A16" s="9">
        <v>10</v>
      </c>
      <c r="B16" s="48"/>
      <c r="C16" s="49">
        <v>2</v>
      </c>
      <c r="D16" s="49">
        <v>2</v>
      </c>
      <c r="E16" s="49">
        <v>3</v>
      </c>
      <c r="F16" s="49">
        <v>2</v>
      </c>
      <c r="G16" s="49">
        <v>0</v>
      </c>
      <c r="H16" s="49">
        <v>0</v>
      </c>
      <c r="I16" s="49">
        <v>1</v>
      </c>
      <c r="J16" s="49">
        <v>1</v>
      </c>
      <c r="K16" s="49">
        <v>0</v>
      </c>
      <c r="L16" s="49">
        <v>0</v>
      </c>
      <c r="M16" s="49">
        <v>2</v>
      </c>
      <c r="N16" s="49">
        <v>5</v>
      </c>
      <c r="O16" s="49">
        <v>2</v>
      </c>
      <c r="P16" s="49">
        <v>1</v>
      </c>
      <c r="Q16" s="49">
        <v>0</v>
      </c>
      <c r="R16" s="49">
        <v>0</v>
      </c>
      <c r="S16" s="50">
        <f t="shared" si="1"/>
        <v>21</v>
      </c>
      <c r="T16" s="51">
        <f t="shared" si="0"/>
        <v>0.42</v>
      </c>
    </row>
    <row r="17" spans="1:20" ht="15">
      <c r="A17" s="9">
        <v>11</v>
      </c>
      <c r="B17" s="48"/>
      <c r="C17" s="49">
        <v>2</v>
      </c>
      <c r="D17" s="49">
        <v>2</v>
      </c>
      <c r="E17" s="49">
        <v>0</v>
      </c>
      <c r="F17" s="49">
        <v>0</v>
      </c>
      <c r="G17" s="49">
        <v>0</v>
      </c>
      <c r="H17" s="49">
        <v>0</v>
      </c>
      <c r="I17" s="49">
        <v>1</v>
      </c>
      <c r="J17" s="49">
        <v>0</v>
      </c>
      <c r="K17" s="49">
        <v>1</v>
      </c>
      <c r="L17" s="49">
        <v>2</v>
      </c>
      <c r="M17" s="49">
        <v>0</v>
      </c>
      <c r="N17" s="49">
        <v>0</v>
      </c>
      <c r="O17" s="49">
        <v>1</v>
      </c>
      <c r="P17" s="49">
        <v>0</v>
      </c>
      <c r="Q17" s="49">
        <v>0</v>
      </c>
      <c r="R17" s="49">
        <v>0</v>
      </c>
      <c r="S17" s="50">
        <f t="shared" si="1"/>
        <v>9</v>
      </c>
      <c r="T17" s="51">
        <f t="shared" si="0"/>
        <v>0.18</v>
      </c>
    </row>
    <row r="18" spans="1:20" ht="15">
      <c r="A18" s="9">
        <v>12</v>
      </c>
      <c r="B18" s="48"/>
      <c r="C18" s="49">
        <v>3</v>
      </c>
      <c r="D18" s="49">
        <v>2</v>
      </c>
      <c r="E18" s="49">
        <v>3</v>
      </c>
      <c r="F18" s="49">
        <v>2</v>
      </c>
      <c r="G18" s="49">
        <v>0</v>
      </c>
      <c r="H18" s="49">
        <v>1</v>
      </c>
      <c r="I18" s="49">
        <v>0</v>
      </c>
      <c r="J18" s="49">
        <v>0</v>
      </c>
      <c r="K18" s="49">
        <v>1</v>
      </c>
      <c r="L18" s="49">
        <v>10</v>
      </c>
      <c r="M18" s="49">
        <v>2</v>
      </c>
      <c r="N18" s="49">
        <v>5</v>
      </c>
      <c r="O18" s="49">
        <v>7</v>
      </c>
      <c r="P18" s="49">
        <v>2</v>
      </c>
      <c r="Q18" s="49">
        <v>0</v>
      </c>
      <c r="R18" s="49">
        <v>0</v>
      </c>
      <c r="S18" s="50">
        <f t="shared" si="1"/>
        <v>38</v>
      </c>
      <c r="T18" s="51">
        <f t="shared" si="0"/>
        <v>0.76</v>
      </c>
    </row>
    <row r="19" spans="1:20" ht="15.75" thickBot="1">
      <c r="A19" s="9">
        <v>13</v>
      </c>
      <c r="B19" s="48"/>
      <c r="C19" s="49">
        <v>3</v>
      </c>
      <c r="D19" s="49">
        <v>2</v>
      </c>
      <c r="E19" s="49">
        <v>3</v>
      </c>
      <c r="F19" s="49">
        <v>2</v>
      </c>
      <c r="G19" s="49">
        <v>0</v>
      </c>
      <c r="H19" s="49">
        <v>1</v>
      </c>
      <c r="I19" s="49">
        <v>1</v>
      </c>
      <c r="J19" s="49">
        <v>1</v>
      </c>
      <c r="K19" s="49">
        <v>1</v>
      </c>
      <c r="L19" s="49">
        <v>9</v>
      </c>
      <c r="M19" s="49">
        <v>0</v>
      </c>
      <c r="N19" s="49">
        <v>5</v>
      </c>
      <c r="O19" s="49">
        <v>7</v>
      </c>
      <c r="P19" s="49">
        <v>2</v>
      </c>
      <c r="Q19" s="49">
        <v>2</v>
      </c>
      <c r="R19" s="49">
        <v>1</v>
      </c>
      <c r="S19" s="50">
        <f t="shared" si="1"/>
        <v>40</v>
      </c>
      <c r="T19" s="51">
        <f t="shared" si="0"/>
        <v>0.8</v>
      </c>
    </row>
    <row r="20" spans="1:20" ht="15.75" thickTop="1">
      <c r="A20" s="52"/>
      <c r="B20" s="53" t="s">
        <v>23</v>
      </c>
      <c r="C20" s="54">
        <f aca="true" t="shared" si="2" ref="C20:R20">AVERAGE(C7:C19)/C$6</f>
        <v>0.7692307692307692</v>
      </c>
      <c r="D20" s="54">
        <f t="shared" si="2"/>
        <v>0.8461538461538461</v>
      </c>
      <c r="E20" s="55">
        <f t="shared" si="2"/>
        <v>0.8461538461538461</v>
      </c>
      <c r="F20" s="55">
        <f t="shared" si="2"/>
        <v>0.8461538461538461</v>
      </c>
      <c r="G20" s="55">
        <f t="shared" si="2"/>
        <v>0.38461538461538464</v>
      </c>
      <c r="H20" s="55">
        <f t="shared" si="2"/>
        <v>0.6923076923076923</v>
      </c>
      <c r="I20" s="55">
        <f t="shared" si="2"/>
        <v>0.6153846153846154</v>
      </c>
      <c r="J20" s="55">
        <f t="shared" si="2"/>
        <v>0.46153846153846156</v>
      </c>
      <c r="K20" s="55">
        <f t="shared" si="2"/>
        <v>0.8461538461538461</v>
      </c>
      <c r="L20" s="55">
        <f t="shared" si="2"/>
        <v>0.46923076923076923</v>
      </c>
      <c r="M20" s="55">
        <f t="shared" si="2"/>
        <v>0.23076923076923078</v>
      </c>
      <c r="N20" s="55">
        <f t="shared" si="2"/>
        <v>0.6923076923076923</v>
      </c>
      <c r="O20" s="55">
        <f t="shared" si="2"/>
        <v>0.7362637362637363</v>
      </c>
      <c r="P20" s="56">
        <f t="shared" si="2"/>
        <v>0.6538461538461539</v>
      </c>
      <c r="Q20" s="56">
        <f t="shared" si="2"/>
        <v>0.6153846153846154</v>
      </c>
      <c r="R20" s="57">
        <f t="shared" si="2"/>
        <v>0.0989010989010989</v>
      </c>
      <c r="S20" s="58">
        <f>AVERAGE(S7:S19)</f>
        <v>28.23076923076923</v>
      </c>
      <c r="T20" s="59">
        <f>AVERAGE(T7:T19)</f>
        <v>0.5646153846153845</v>
      </c>
    </row>
  </sheetData>
  <sheetProtection/>
  <mergeCells count="8">
    <mergeCell ref="C1:T1"/>
    <mergeCell ref="C3:T3"/>
    <mergeCell ref="A5:A6"/>
    <mergeCell ref="B5:B6"/>
    <mergeCell ref="C5:F5"/>
    <mergeCell ref="G5:K5"/>
    <mergeCell ref="P5:R5"/>
    <mergeCell ref="T5:T6"/>
  </mergeCells>
  <conditionalFormatting sqref="C7:R19">
    <cfRule type="cellIs" priority="1" dxfId="42" operator="greaterThan" stopIfTrue="1">
      <formula>C$6</formula>
    </cfRule>
  </conditionalFormatting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C20" sqref="C20"/>
    </sheetView>
  </sheetViews>
  <sheetFormatPr defaultColWidth="9.00390625" defaultRowHeight="15.75"/>
  <sheetData>
    <row r="1" spans="1:20" ht="17.25">
      <c r="A1" s="60"/>
      <c r="B1" s="60"/>
      <c r="C1" s="61" t="s">
        <v>65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5.75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5.75" thickBot="1">
      <c r="A3" s="60"/>
      <c r="B3" s="62" t="s">
        <v>66</v>
      </c>
      <c r="C3" s="63" t="s">
        <v>86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</row>
    <row r="4" spans="1:20" ht="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5">
      <c r="A5" s="41" t="s">
        <v>0</v>
      </c>
      <c r="B5" s="42" t="s">
        <v>64</v>
      </c>
      <c r="C5" s="35" t="s">
        <v>1</v>
      </c>
      <c r="D5" s="43"/>
      <c r="E5" s="43"/>
      <c r="F5" s="43"/>
      <c r="G5" s="35" t="s">
        <v>2</v>
      </c>
      <c r="H5" s="43"/>
      <c r="I5" s="43"/>
      <c r="J5" s="43"/>
      <c r="K5" s="43"/>
      <c r="L5" s="13" t="s">
        <v>3</v>
      </c>
      <c r="M5" s="13" t="s">
        <v>4</v>
      </c>
      <c r="N5" s="13" t="s">
        <v>5</v>
      </c>
      <c r="O5" s="13" t="s">
        <v>6</v>
      </c>
      <c r="P5" s="35" t="s">
        <v>7</v>
      </c>
      <c r="Q5" s="36"/>
      <c r="R5" s="37"/>
      <c r="S5" s="44" t="s">
        <v>22</v>
      </c>
      <c r="T5" s="45" t="s">
        <v>23</v>
      </c>
    </row>
    <row r="6" spans="1:20" ht="15">
      <c r="A6" s="46"/>
      <c r="B6" s="42"/>
      <c r="C6" s="13">
        <v>3</v>
      </c>
      <c r="D6" s="13">
        <v>2</v>
      </c>
      <c r="E6" s="13">
        <v>3</v>
      </c>
      <c r="F6" s="13">
        <v>2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10</v>
      </c>
      <c r="M6" s="13">
        <v>2</v>
      </c>
      <c r="N6" s="13">
        <v>5</v>
      </c>
      <c r="O6" s="13">
        <v>7</v>
      </c>
      <c r="P6" s="13">
        <v>2</v>
      </c>
      <c r="Q6" s="13">
        <v>2</v>
      </c>
      <c r="R6" s="13">
        <v>7</v>
      </c>
      <c r="S6" s="25">
        <v>50</v>
      </c>
      <c r="T6" s="47"/>
    </row>
    <row r="7" spans="1:20" ht="15">
      <c r="A7" s="9">
        <v>1</v>
      </c>
      <c r="B7" s="48"/>
      <c r="C7" s="49">
        <v>3</v>
      </c>
      <c r="D7" s="49">
        <v>2</v>
      </c>
      <c r="E7" s="49">
        <v>3</v>
      </c>
      <c r="F7" s="49">
        <v>0</v>
      </c>
      <c r="G7" s="49">
        <v>1</v>
      </c>
      <c r="H7" s="49">
        <v>0</v>
      </c>
      <c r="I7" s="49">
        <v>0</v>
      </c>
      <c r="J7" s="49">
        <v>1</v>
      </c>
      <c r="K7" s="49">
        <v>1</v>
      </c>
      <c r="L7" s="49">
        <v>2</v>
      </c>
      <c r="M7" s="49">
        <v>0</v>
      </c>
      <c r="N7" s="49">
        <v>5</v>
      </c>
      <c r="O7" s="49">
        <v>1</v>
      </c>
      <c r="P7" s="49">
        <v>2</v>
      </c>
      <c r="Q7" s="49">
        <v>2</v>
      </c>
      <c r="R7" s="49">
        <v>0</v>
      </c>
      <c r="S7" s="50">
        <v>23</v>
      </c>
      <c r="T7" s="51">
        <f aca="true" t="shared" si="0" ref="T7:T14">S7/$S$6</f>
        <v>0.46</v>
      </c>
    </row>
    <row r="8" spans="1:20" ht="15">
      <c r="A8" s="9">
        <v>2</v>
      </c>
      <c r="B8" s="48"/>
      <c r="C8" s="49">
        <v>3</v>
      </c>
      <c r="D8" s="49">
        <v>2</v>
      </c>
      <c r="E8" s="49">
        <v>3</v>
      </c>
      <c r="F8" s="49">
        <v>2</v>
      </c>
      <c r="G8" s="49">
        <v>1</v>
      </c>
      <c r="H8" s="49">
        <v>1</v>
      </c>
      <c r="I8" s="49">
        <v>1</v>
      </c>
      <c r="J8" s="49">
        <v>0</v>
      </c>
      <c r="K8" s="49">
        <v>1</v>
      </c>
      <c r="L8" s="49">
        <v>2</v>
      </c>
      <c r="M8" s="49">
        <v>0</v>
      </c>
      <c r="N8" s="49">
        <v>5</v>
      </c>
      <c r="O8" s="49">
        <v>7</v>
      </c>
      <c r="P8" s="49">
        <v>2</v>
      </c>
      <c r="Q8" s="49">
        <v>2</v>
      </c>
      <c r="R8" s="49">
        <v>0</v>
      </c>
      <c r="S8" s="50">
        <v>34</v>
      </c>
      <c r="T8" s="51">
        <f t="shared" si="0"/>
        <v>0.68</v>
      </c>
    </row>
    <row r="9" spans="1:20" ht="15">
      <c r="A9" s="9">
        <v>3</v>
      </c>
      <c r="B9" s="48"/>
      <c r="C9" s="49">
        <v>3</v>
      </c>
      <c r="D9" s="49">
        <v>2</v>
      </c>
      <c r="E9" s="49">
        <v>3</v>
      </c>
      <c r="F9" s="49">
        <v>0</v>
      </c>
      <c r="G9" s="49">
        <v>1</v>
      </c>
      <c r="H9" s="49">
        <v>0</v>
      </c>
      <c r="I9" s="49">
        <v>1</v>
      </c>
      <c r="J9" s="49">
        <v>1</v>
      </c>
      <c r="K9" s="49">
        <v>1</v>
      </c>
      <c r="L9" s="49">
        <v>2</v>
      </c>
      <c r="M9" s="49">
        <v>2</v>
      </c>
      <c r="N9" s="49">
        <v>5</v>
      </c>
      <c r="O9" s="49">
        <v>7</v>
      </c>
      <c r="P9" s="49">
        <v>2</v>
      </c>
      <c r="Q9" s="49">
        <v>2</v>
      </c>
      <c r="R9" s="49">
        <v>0</v>
      </c>
      <c r="S9" s="50">
        <v>32</v>
      </c>
      <c r="T9" s="51">
        <f t="shared" si="0"/>
        <v>0.64</v>
      </c>
    </row>
    <row r="10" spans="1:20" ht="15">
      <c r="A10" s="9">
        <v>4</v>
      </c>
      <c r="B10" s="48"/>
      <c r="C10" s="49">
        <v>3</v>
      </c>
      <c r="D10" s="49">
        <v>2</v>
      </c>
      <c r="E10" s="49">
        <v>0</v>
      </c>
      <c r="F10" s="49">
        <v>2</v>
      </c>
      <c r="G10" s="49">
        <v>1</v>
      </c>
      <c r="H10" s="49">
        <v>1</v>
      </c>
      <c r="I10" s="49">
        <v>1</v>
      </c>
      <c r="J10" s="49">
        <v>0</v>
      </c>
      <c r="K10" s="49">
        <v>1</v>
      </c>
      <c r="L10" s="49">
        <v>10</v>
      </c>
      <c r="M10" s="49">
        <v>0</v>
      </c>
      <c r="N10" s="49">
        <v>5</v>
      </c>
      <c r="O10" s="49">
        <v>7</v>
      </c>
      <c r="P10" s="49">
        <v>2</v>
      </c>
      <c r="Q10" s="49">
        <v>2</v>
      </c>
      <c r="R10" s="49">
        <v>0</v>
      </c>
      <c r="S10" s="50">
        <v>38</v>
      </c>
      <c r="T10" s="51">
        <f t="shared" si="0"/>
        <v>0.76</v>
      </c>
    </row>
    <row r="11" spans="1:20" ht="15">
      <c r="A11" s="9">
        <v>5</v>
      </c>
      <c r="B11" s="48"/>
      <c r="C11" s="49">
        <v>1</v>
      </c>
      <c r="D11" s="49">
        <v>2</v>
      </c>
      <c r="E11" s="49">
        <v>3</v>
      </c>
      <c r="F11" s="49">
        <v>2</v>
      </c>
      <c r="G11" s="49">
        <v>1</v>
      </c>
      <c r="H11" s="49">
        <v>1</v>
      </c>
      <c r="I11" s="49">
        <v>1</v>
      </c>
      <c r="J11" s="49">
        <v>1</v>
      </c>
      <c r="K11" s="49">
        <v>1</v>
      </c>
      <c r="L11" s="49">
        <v>8</v>
      </c>
      <c r="M11" s="49">
        <v>0</v>
      </c>
      <c r="N11" s="49">
        <v>5</v>
      </c>
      <c r="O11" s="49">
        <v>7</v>
      </c>
      <c r="P11" s="49">
        <v>2</v>
      </c>
      <c r="Q11" s="49">
        <v>2</v>
      </c>
      <c r="R11" s="49">
        <v>0</v>
      </c>
      <c r="S11" s="50">
        <v>37</v>
      </c>
      <c r="T11" s="51">
        <f t="shared" si="0"/>
        <v>0.74</v>
      </c>
    </row>
    <row r="12" spans="1:20" ht="15">
      <c r="A12" s="9">
        <v>6</v>
      </c>
      <c r="B12" s="48"/>
      <c r="C12" s="49">
        <v>3</v>
      </c>
      <c r="D12" s="49">
        <v>0</v>
      </c>
      <c r="E12" s="49">
        <v>3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1</v>
      </c>
      <c r="L12" s="49">
        <v>1</v>
      </c>
      <c r="M12" s="49">
        <v>2</v>
      </c>
      <c r="N12" s="49">
        <v>1</v>
      </c>
      <c r="O12" s="49">
        <v>1</v>
      </c>
      <c r="P12" s="49">
        <v>2</v>
      </c>
      <c r="Q12" s="49">
        <v>0</v>
      </c>
      <c r="R12" s="49">
        <v>0</v>
      </c>
      <c r="S12" s="50">
        <v>14</v>
      </c>
      <c r="T12" s="51">
        <f t="shared" si="0"/>
        <v>0.28</v>
      </c>
    </row>
    <row r="13" spans="1:20" ht="15">
      <c r="A13" s="9">
        <v>7</v>
      </c>
      <c r="B13" s="48"/>
      <c r="C13" s="49">
        <v>3</v>
      </c>
      <c r="D13" s="49">
        <v>2</v>
      </c>
      <c r="E13" s="49">
        <v>3</v>
      </c>
      <c r="F13" s="49">
        <v>2</v>
      </c>
      <c r="G13" s="49">
        <v>1</v>
      </c>
      <c r="H13" s="49">
        <v>0</v>
      </c>
      <c r="I13" s="49">
        <v>1</v>
      </c>
      <c r="J13" s="49">
        <v>1</v>
      </c>
      <c r="K13" s="49">
        <v>1</v>
      </c>
      <c r="L13" s="49">
        <v>2</v>
      </c>
      <c r="M13" s="49">
        <v>2</v>
      </c>
      <c r="N13" s="49">
        <v>4</v>
      </c>
      <c r="O13" s="49">
        <v>7</v>
      </c>
      <c r="P13" s="49">
        <v>2</v>
      </c>
      <c r="Q13" s="49">
        <v>2</v>
      </c>
      <c r="R13" s="49">
        <v>0</v>
      </c>
      <c r="S13" s="50">
        <v>33</v>
      </c>
      <c r="T13" s="51">
        <f t="shared" si="0"/>
        <v>0.66</v>
      </c>
    </row>
    <row r="14" spans="1:20" ht="15.75" thickBot="1">
      <c r="A14" s="9">
        <v>8</v>
      </c>
      <c r="B14" s="48"/>
      <c r="C14" s="49">
        <v>3</v>
      </c>
      <c r="D14" s="49">
        <v>2</v>
      </c>
      <c r="E14" s="49">
        <v>1</v>
      </c>
      <c r="F14" s="49">
        <v>1</v>
      </c>
      <c r="G14" s="49">
        <v>1</v>
      </c>
      <c r="H14" s="49">
        <v>0</v>
      </c>
      <c r="I14" s="49">
        <v>1</v>
      </c>
      <c r="J14" s="49">
        <v>0</v>
      </c>
      <c r="K14" s="49">
        <v>1</v>
      </c>
      <c r="L14" s="49">
        <v>2</v>
      </c>
      <c r="M14" s="49">
        <v>2</v>
      </c>
      <c r="N14" s="49">
        <v>5</v>
      </c>
      <c r="O14" s="49">
        <v>7</v>
      </c>
      <c r="P14" s="49">
        <v>2</v>
      </c>
      <c r="Q14" s="49">
        <v>2</v>
      </c>
      <c r="R14" s="49">
        <v>0</v>
      </c>
      <c r="S14" s="50">
        <v>29</v>
      </c>
      <c r="T14" s="51">
        <f t="shared" si="0"/>
        <v>0.58</v>
      </c>
    </row>
    <row r="15" spans="1:20" ht="15.75" thickTop="1">
      <c r="A15" s="52"/>
      <c r="B15" s="53" t="s">
        <v>23</v>
      </c>
      <c r="C15" s="54">
        <f aca="true" t="shared" si="1" ref="C15:R15">AVERAGE(C7:C14)/C$6</f>
        <v>0.9166666666666666</v>
      </c>
      <c r="D15" s="54">
        <f t="shared" si="1"/>
        <v>0.875</v>
      </c>
      <c r="E15" s="55">
        <f t="shared" si="1"/>
        <v>0.7916666666666666</v>
      </c>
      <c r="F15" s="55">
        <f t="shared" si="1"/>
        <v>0.5625</v>
      </c>
      <c r="G15" s="55">
        <f t="shared" si="1"/>
        <v>0.875</v>
      </c>
      <c r="H15" s="55">
        <f t="shared" si="1"/>
        <v>0.375</v>
      </c>
      <c r="I15" s="55">
        <f t="shared" si="1"/>
        <v>0.75</v>
      </c>
      <c r="J15" s="55">
        <f t="shared" si="1"/>
        <v>0.5</v>
      </c>
      <c r="K15" s="55">
        <f t="shared" si="1"/>
        <v>1</v>
      </c>
      <c r="L15" s="55">
        <f t="shared" si="1"/>
        <v>0.3625</v>
      </c>
      <c r="M15" s="55">
        <f t="shared" si="1"/>
        <v>0.5</v>
      </c>
      <c r="N15" s="55">
        <f t="shared" si="1"/>
        <v>0.875</v>
      </c>
      <c r="O15" s="55">
        <f t="shared" si="1"/>
        <v>0.7857142857142857</v>
      </c>
      <c r="P15" s="56">
        <f t="shared" si="1"/>
        <v>1</v>
      </c>
      <c r="Q15" s="56">
        <f t="shared" si="1"/>
        <v>0.875</v>
      </c>
      <c r="R15" s="57">
        <f t="shared" si="1"/>
        <v>0</v>
      </c>
      <c r="S15" s="58">
        <f>AVERAGE(S7:S14)</f>
        <v>30</v>
      </c>
      <c r="T15" s="59">
        <f>AVERAGE(T7:T14)</f>
        <v>0.6000000000000001</v>
      </c>
    </row>
  </sheetData>
  <sheetProtection/>
  <mergeCells count="8">
    <mergeCell ref="C1:T1"/>
    <mergeCell ref="C3:T3"/>
    <mergeCell ref="A5:A6"/>
    <mergeCell ref="B5:B6"/>
    <mergeCell ref="C5:F5"/>
    <mergeCell ref="G5:K5"/>
    <mergeCell ref="P5:R5"/>
    <mergeCell ref="T5:T6"/>
  </mergeCells>
  <conditionalFormatting sqref="C7:R14">
    <cfRule type="cellIs" priority="1" dxfId="42" operator="greaterThan" stopIfTrue="1">
      <formula>C$6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B10" sqref="B10"/>
    </sheetView>
  </sheetViews>
  <sheetFormatPr defaultColWidth="9.00390625" defaultRowHeight="15.75"/>
  <sheetData>
    <row r="1" spans="1:20" ht="17.25">
      <c r="A1" s="60"/>
      <c r="B1" s="60"/>
      <c r="C1" s="61" t="s">
        <v>65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5.75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5.75" thickBot="1">
      <c r="A3" s="60"/>
      <c r="B3" s="62" t="s">
        <v>66</v>
      </c>
      <c r="C3" s="63" t="s">
        <v>68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</row>
    <row r="4" spans="1:20" ht="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5">
      <c r="A5" s="41" t="s">
        <v>0</v>
      </c>
      <c r="B5" s="42" t="s">
        <v>64</v>
      </c>
      <c r="C5" s="35" t="s">
        <v>1</v>
      </c>
      <c r="D5" s="43"/>
      <c r="E5" s="43"/>
      <c r="F5" s="43"/>
      <c r="G5" s="35" t="s">
        <v>2</v>
      </c>
      <c r="H5" s="43"/>
      <c r="I5" s="43"/>
      <c r="J5" s="43"/>
      <c r="K5" s="43"/>
      <c r="L5" s="13" t="s">
        <v>3</v>
      </c>
      <c r="M5" s="13" t="s">
        <v>4</v>
      </c>
      <c r="N5" s="13" t="s">
        <v>5</v>
      </c>
      <c r="O5" s="13" t="s">
        <v>6</v>
      </c>
      <c r="P5" s="35" t="s">
        <v>7</v>
      </c>
      <c r="Q5" s="36"/>
      <c r="R5" s="37"/>
      <c r="S5" s="44" t="s">
        <v>22</v>
      </c>
      <c r="T5" s="45" t="s">
        <v>23</v>
      </c>
    </row>
    <row r="6" spans="1:20" ht="15">
      <c r="A6" s="46"/>
      <c r="B6" s="42"/>
      <c r="C6" s="13">
        <v>3</v>
      </c>
      <c r="D6" s="13">
        <v>2</v>
      </c>
      <c r="E6" s="13">
        <v>3</v>
      </c>
      <c r="F6" s="13">
        <v>2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10</v>
      </c>
      <c r="M6" s="13">
        <v>2</v>
      </c>
      <c r="N6" s="13">
        <v>5</v>
      </c>
      <c r="O6" s="13">
        <v>7</v>
      </c>
      <c r="P6" s="13">
        <v>2</v>
      </c>
      <c r="Q6" s="13">
        <v>2</v>
      </c>
      <c r="R6" s="13">
        <v>7</v>
      </c>
      <c r="S6" s="25">
        <v>50</v>
      </c>
      <c r="T6" s="47"/>
    </row>
    <row r="7" spans="1:20" ht="15">
      <c r="A7" s="9">
        <v>1</v>
      </c>
      <c r="B7" s="48"/>
      <c r="C7" s="49">
        <v>3</v>
      </c>
      <c r="D7" s="49">
        <v>2</v>
      </c>
      <c r="E7" s="49">
        <v>3</v>
      </c>
      <c r="F7" s="49">
        <v>2</v>
      </c>
      <c r="G7" s="49">
        <v>0</v>
      </c>
      <c r="H7" s="49">
        <v>1</v>
      </c>
      <c r="I7" s="49">
        <v>1</v>
      </c>
      <c r="J7" s="49">
        <v>1</v>
      </c>
      <c r="K7" s="49">
        <v>1</v>
      </c>
      <c r="L7" s="49">
        <v>10</v>
      </c>
      <c r="M7" s="49">
        <v>2</v>
      </c>
      <c r="N7" s="49">
        <v>5</v>
      </c>
      <c r="O7" s="49">
        <v>4</v>
      </c>
      <c r="P7" s="49">
        <v>2</v>
      </c>
      <c r="Q7" s="49">
        <v>2</v>
      </c>
      <c r="R7" s="49">
        <v>7</v>
      </c>
      <c r="S7" s="50">
        <f aca="true" t="shared" si="0" ref="S7:S31">SUM(C7:R7)</f>
        <v>46</v>
      </c>
      <c r="T7" s="51">
        <f aca="true" t="shared" si="1" ref="T7:T31">S7/$S$6</f>
        <v>0.92</v>
      </c>
    </row>
    <row r="8" spans="1:20" ht="15">
      <c r="A8" s="9">
        <v>2</v>
      </c>
      <c r="B8" s="48"/>
      <c r="C8" s="49">
        <v>3</v>
      </c>
      <c r="D8" s="49">
        <v>2</v>
      </c>
      <c r="E8" s="49">
        <v>3</v>
      </c>
      <c r="F8" s="49">
        <v>2</v>
      </c>
      <c r="G8" s="49">
        <v>1</v>
      </c>
      <c r="H8" s="49">
        <v>1</v>
      </c>
      <c r="I8" s="49">
        <v>0</v>
      </c>
      <c r="J8" s="49">
        <v>0</v>
      </c>
      <c r="K8" s="49">
        <v>1</v>
      </c>
      <c r="L8" s="49">
        <v>10</v>
      </c>
      <c r="M8" s="49">
        <v>2</v>
      </c>
      <c r="N8" s="49">
        <v>4</v>
      </c>
      <c r="O8" s="49">
        <v>6</v>
      </c>
      <c r="P8" s="49">
        <v>2</v>
      </c>
      <c r="Q8" s="49">
        <v>2</v>
      </c>
      <c r="R8" s="49">
        <v>4</v>
      </c>
      <c r="S8" s="50">
        <f t="shared" si="0"/>
        <v>43</v>
      </c>
      <c r="T8" s="51">
        <f t="shared" si="1"/>
        <v>0.86</v>
      </c>
    </row>
    <row r="9" spans="1:20" ht="15">
      <c r="A9" s="9">
        <v>3</v>
      </c>
      <c r="B9" s="48"/>
      <c r="C9" s="49">
        <v>3</v>
      </c>
      <c r="D9" s="49">
        <v>2</v>
      </c>
      <c r="E9" s="49">
        <v>3</v>
      </c>
      <c r="F9" s="49">
        <v>2</v>
      </c>
      <c r="G9" s="49">
        <v>1</v>
      </c>
      <c r="H9" s="49">
        <v>0</v>
      </c>
      <c r="I9" s="49">
        <v>1</v>
      </c>
      <c r="J9" s="49">
        <v>1</v>
      </c>
      <c r="K9" s="49">
        <v>1</v>
      </c>
      <c r="L9" s="49">
        <v>7</v>
      </c>
      <c r="M9" s="49">
        <v>2</v>
      </c>
      <c r="N9" s="49">
        <v>5</v>
      </c>
      <c r="O9" s="49">
        <v>5</v>
      </c>
      <c r="P9" s="49">
        <v>2</v>
      </c>
      <c r="Q9" s="49">
        <v>2</v>
      </c>
      <c r="R9" s="49">
        <v>2</v>
      </c>
      <c r="S9" s="50">
        <f t="shared" si="0"/>
        <v>39</v>
      </c>
      <c r="T9" s="51">
        <f t="shared" si="1"/>
        <v>0.78</v>
      </c>
    </row>
    <row r="10" spans="1:20" ht="15">
      <c r="A10" s="9">
        <v>4</v>
      </c>
      <c r="B10" s="48"/>
      <c r="C10" s="49">
        <v>3</v>
      </c>
      <c r="D10" s="49">
        <v>2</v>
      </c>
      <c r="E10" s="49">
        <v>3</v>
      </c>
      <c r="F10" s="49">
        <v>2</v>
      </c>
      <c r="G10" s="49">
        <v>1</v>
      </c>
      <c r="H10" s="49">
        <v>1</v>
      </c>
      <c r="I10" s="49">
        <v>1</v>
      </c>
      <c r="J10" s="49">
        <v>1</v>
      </c>
      <c r="K10" s="49">
        <v>1</v>
      </c>
      <c r="L10" s="49">
        <v>9</v>
      </c>
      <c r="M10" s="49">
        <v>2</v>
      </c>
      <c r="N10" s="49">
        <v>5</v>
      </c>
      <c r="O10" s="49">
        <v>2</v>
      </c>
      <c r="P10" s="49">
        <v>2</v>
      </c>
      <c r="Q10" s="49">
        <v>2</v>
      </c>
      <c r="R10" s="49">
        <v>2</v>
      </c>
      <c r="S10" s="50">
        <f t="shared" si="0"/>
        <v>39</v>
      </c>
      <c r="T10" s="51">
        <f t="shared" si="1"/>
        <v>0.78</v>
      </c>
    </row>
    <row r="11" spans="1:20" ht="15">
      <c r="A11" s="9">
        <v>5</v>
      </c>
      <c r="B11" s="48"/>
      <c r="C11" s="49">
        <v>3</v>
      </c>
      <c r="D11" s="49">
        <v>2</v>
      </c>
      <c r="E11" s="49">
        <v>3</v>
      </c>
      <c r="F11" s="49">
        <v>2</v>
      </c>
      <c r="G11" s="49">
        <v>1</v>
      </c>
      <c r="H11" s="49">
        <v>1</v>
      </c>
      <c r="I11" s="49">
        <v>1</v>
      </c>
      <c r="J11" s="49">
        <v>1</v>
      </c>
      <c r="K11" s="49">
        <v>1</v>
      </c>
      <c r="L11" s="49">
        <v>10</v>
      </c>
      <c r="M11" s="49">
        <v>0</v>
      </c>
      <c r="N11" s="49">
        <v>5</v>
      </c>
      <c r="O11" s="49">
        <v>4</v>
      </c>
      <c r="P11" s="49">
        <v>1</v>
      </c>
      <c r="Q11" s="49">
        <v>1</v>
      </c>
      <c r="R11" s="49">
        <v>0</v>
      </c>
      <c r="S11" s="50">
        <f t="shared" si="0"/>
        <v>36</v>
      </c>
      <c r="T11" s="51">
        <f t="shared" si="1"/>
        <v>0.72</v>
      </c>
    </row>
    <row r="12" spans="1:20" ht="15">
      <c r="A12" s="9">
        <v>6</v>
      </c>
      <c r="B12" s="48"/>
      <c r="C12" s="49">
        <v>2</v>
      </c>
      <c r="D12" s="49">
        <v>2</v>
      </c>
      <c r="E12" s="49">
        <v>3</v>
      </c>
      <c r="F12" s="49">
        <v>2</v>
      </c>
      <c r="G12" s="49">
        <v>0</v>
      </c>
      <c r="H12" s="49">
        <v>1</v>
      </c>
      <c r="I12" s="49">
        <v>1</v>
      </c>
      <c r="J12" s="49">
        <v>1</v>
      </c>
      <c r="K12" s="49">
        <v>1</v>
      </c>
      <c r="L12" s="49">
        <v>9</v>
      </c>
      <c r="M12" s="49">
        <v>2</v>
      </c>
      <c r="N12" s="49">
        <v>5</v>
      </c>
      <c r="O12" s="49">
        <v>3</v>
      </c>
      <c r="P12" s="49">
        <v>2</v>
      </c>
      <c r="Q12" s="49">
        <v>2</v>
      </c>
      <c r="R12" s="49">
        <v>0</v>
      </c>
      <c r="S12" s="50">
        <f t="shared" si="0"/>
        <v>36</v>
      </c>
      <c r="T12" s="51">
        <f t="shared" si="1"/>
        <v>0.72</v>
      </c>
    </row>
    <row r="13" spans="1:20" ht="15">
      <c r="A13" s="9">
        <v>7</v>
      </c>
      <c r="B13" s="48"/>
      <c r="C13" s="49">
        <v>2</v>
      </c>
      <c r="D13" s="49">
        <v>2</v>
      </c>
      <c r="E13" s="49">
        <v>3</v>
      </c>
      <c r="F13" s="49">
        <v>2</v>
      </c>
      <c r="G13" s="49">
        <v>0</v>
      </c>
      <c r="H13" s="49">
        <v>1</v>
      </c>
      <c r="I13" s="49">
        <v>1</v>
      </c>
      <c r="J13" s="49">
        <v>1</v>
      </c>
      <c r="K13" s="49">
        <v>1</v>
      </c>
      <c r="L13" s="49">
        <v>10</v>
      </c>
      <c r="M13" s="49">
        <v>0</v>
      </c>
      <c r="N13" s="49">
        <v>5</v>
      </c>
      <c r="O13" s="49">
        <v>3</v>
      </c>
      <c r="P13" s="49">
        <v>2</v>
      </c>
      <c r="Q13" s="49">
        <v>0</v>
      </c>
      <c r="R13" s="49">
        <v>2</v>
      </c>
      <c r="S13" s="50">
        <f t="shared" si="0"/>
        <v>35</v>
      </c>
      <c r="T13" s="51">
        <f t="shared" si="1"/>
        <v>0.7</v>
      </c>
    </row>
    <row r="14" spans="1:20" ht="15">
      <c r="A14" s="9">
        <v>8</v>
      </c>
      <c r="B14" s="48"/>
      <c r="C14" s="49">
        <v>3</v>
      </c>
      <c r="D14" s="49">
        <v>2</v>
      </c>
      <c r="E14" s="49">
        <v>3</v>
      </c>
      <c r="F14" s="49">
        <v>2</v>
      </c>
      <c r="G14" s="49">
        <v>0</v>
      </c>
      <c r="H14" s="49">
        <v>0</v>
      </c>
      <c r="I14" s="49">
        <v>1</v>
      </c>
      <c r="J14" s="49">
        <v>0</v>
      </c>
      <c r="K14" s="49">
        <v>1</v>
      </c>
      <c r="L14" s="49">
        <v>0</v>
      </c>
      <c r="M14" s="49">
        <v>0</v>
      </c>
      <c r="N14" s="49">
        <v>5</v>
      </c>
      <c r="O14" s="49">
        <v>6</v>
      </c>
      <c r="P14" s="49">
        <v>2</v>
      </c>
      <c r="Q14" s="49">
        <v>2</v>
      </c>
      <c r="R14" s="49">
        <v>7</v>
      </c>
      <c r="S14" s="50">
        <f t="shared" si="0"/>
        <v>34</v>
      </c>
      <c r="T14" s="51">
        <f t="shared" si="1"/>
        <v>0.68</v>
      </c>
    </row>
    <row r="15" spans="1:20" ht="15">
      <c r="A15" s="9">
        <v>9</v>
      </c>
      <c r="B15" s="48"/>
      <c r="C15" s="49">
        <v>3</v>
      </c>
      <c r="D15" s="49">
        <v>2</v>
      </c>
      <c r="E15" s="49">
        <v>3</v>
      </c>
      <c r="F15" s="49">
        <v>2</v>
      </c>
      <c r="G15" s="49">
        <v>0</v>
      </c>
      <c r="H15" s="49">
        <v>1</v>
      </c>
      <c r="I15" s="49">
        <v>0</v>
      </c>
      <c r="J15" s="49">
        <v>1</v>
      </c>
      <c r="K15" s="49">
        <v>1</v>
      </c>
      <c r="L15" s="49">
        <v>2</v>
      </c>
      <c r="M15" s="49">
        <v>0</v>
      </c>
      <c r="N15" s="49">
        <v>5</v>
      </c>
      <c r="O15" s="49">
        <v>5</v>
      </c>
      <c r="P15" s="49">
        <v>2</v>
      </c>
      <c r="Q15" s="49">
        <v>2</v>
      </c>
      <c r="R15" s="49">
        <v>0</v>
      </c>
      <c r="S15" s="50">
        <f t="shared" si="0"/>
        <v>29</v>
      </c>
      <c r="T15" s="51">
        <f t="shared" si="1"/>
        <v>0.58</v>
      </c>
    </row>
    <row r="16" spans="1:20" ht="15">
      <c r="A16" s="9">
        <v>10</v>
      </c>
      <c r="B16" s="48"/>
      <c r="C16" s="49">
        <v>2</v>
      </c>
      <c r="D16" s="49">
        <v>2</v>
      </c>
      <c r="E16" s="49">
        <v>3</v>
      </c>
      <c r="F16" s="49">
        <v>0</v>
      </c>
      <c r="G16" s="49">
        <v>0</v>
      </c>
      <c r="H16" s="49">
        <v>0</v>
      </c>
      <c r="I16" s="49">
        <v>1</v>
      </c>
      <c r="J16" s="49">
        <v>1</v>
      </c>
      <c r="K16" s="49">
        <v>1</v>
      </c>
      <c r="L16" s="49">
        <v>0</v>
      </c>
      <c r="M16" s="49">
        <v>2</v>
      </c>
      <c r="N16" s="49">
        <v>0</v>
      </c>
      <c r="O16" s="49">
        <v>6</v>
      </c>
      <c r="P16" s="49">
        <v>2</v>
      </c>
      <c r="Q16" s="49">
        <v>1</v>
      </c>
      <c r="R16" s="49">
        <v>2</v>
      </c>
      <c r="S16" s="50">
        <f t="shared" si="0"/>
        <v>23</v>
      </c>
      <c r="T16" s="51">
        <f t="shared" si="1"/>
        <v>0.46</v>
      </c>
    </row>
    <row r="17" spans="1:20" ht="15">
      <c r="A17" s="9">
        <v>11</v>
      </c>
      <c r="B17" s="48"/>
      <c r="C17" s="49">
        <v>3</v>
      </c>
      <c r="D17" s="49">
        <v>0</v>
      </c>
      <c r="E17" s="49">
        <v>1</v>
      </c>
      <c r="F17" s="49">
        <v>1</v>
      </c>
      <c r="G17" s="49">
        <v>0</v>
      </c>
      <c r="H17" s="49">
        <v>0</v>
      </c>
      <c r="I17" s="49">
        <v>1</v>
      </c>
      <c r="J17" s="49">
        <v>0</v>
      </c>
      <c r="K17" s="49">
        <v>1</v>
      </c>
      <c r="L17" s="49">
        <v>5</v>
      </c>
      <c r="M17" s="49">
        <v>2</v>
      </c>
      <c r="N17" s="49">
        <v>5</v>
      </c>
      <c r="O17" s="49">
        <v>0</v>
      </c>
      <c r="P17" s="49">
        <v>2</v>
      </c>
      <c r="Q17" s="49">
        <v>2</v>
      </c>
      <c r="R17" s="49">
        <v>0</v>
      </c>
      <c r="S17" s="50">
        <f t="shared" si="0"/>
        <v>23</v>
      </c>
      <c r="T17" s="51">
        <f t="shared" si="1"/>
        <v>0.46</v>
      </c>
    </row>
    <row r="18" spans="1:20" ht="15">
      <c r="A18" s="9">
        <v>12</v>
      </c>
      <c r="B18" s="48"/>
      <c r="C18" s="49">
        <v>2</v>
      </c>
      <c r="D18" s="49">
        <v>0</v>
      </c>
      <c r="E18" s="49">
        <v>3</v>
      </c>
      <c r="F18" s="49">
        <v>0</v>
      </c>
      <c r="G18" s="49">
        <v>1</v>
      </c>
      <c r="H18" s="49">
        <v>0</v>
      </c>
      <c r="I18" s="49">
        <v>1</v>
      </c>
      <c r="J18" s="49">
        <v>0</v>
      </c>
      <c r="K18" s="49">
        <v>1</v>
      </c>
      <c r="L18" s="49">
        <v>0</v>
      </c>
      <c r="M18" s="49">
        <v>0</v>
      </c>
      <c r="N18" s="49">
        <v>4</v>
      </c>
      <c r="O18" s="49">
        <v>4</v>
      </c>
      <c r="P18" s="49">
        <v>0</v>
      </c>
      <c r="Q18" s="49">
        <v>2</v>
      </c>
      <c r="R18" s="49">
        <v>0</v>
      </c>
      <c r="S18" s="50">
        <f t="shared" si="0"/>
        <v>18</v>
      </c>
      <c r="T18" s="51">
        <f t="shared" si="1"/>
        <v>0.36</v>
      </c>
    </row>
    <row r="19" spans="1:20" ht="15">
      <c r="A19" s="9">
        <v>13</v>
      </c>
      <c r="B19" s="48"/>
      <c r="C19" s="49">
        <v>0</v>
      </c>
      <c r="D19" s="49">
        <v>2</v>
      </c>
      <c r="E19" s="49">
        <v>3</v>
      </c>
      <c r="F19" s="49">
        <v>2</v>
      </c>
      <c r="G19" s="49">
        <v>0</v>
      </c>
      <c r="H19" s="49">
        <v>0</v>
      </c>
      <c r="I19" s="49">
        <v>1</v>
      </c>
      <c r="J19" s="49">
        <v>1</v>
      </c>
      <c r="K19" s="49">
        <v>1</v>
      </c>
      <c r="L19" s="49">
        <v>0</v>
      </c>
      <c r="M19" s="49">
        <v>0</v>
      </c>
      <c r="N19" s="49">
        <v>0</v>
      </c>
      <c r="O19" s="49">
        <v>0</v>
      </c>
      <c r="P19" s="49">
        <v>2</v>
      </c>
      <c r="Q19" s="49">
        <v>2</v>
      </c>
      <c r="R19" s="49">
        <v>2</v>
      </c>
      <c r="S19" s="50">
        <f t="shared" si="0"/>
        <v>16</v>
      </c>
      <c r="T19" s="51">
        <f t="shared" si="1"/>
        <v>0.32</v>
      </c>
    </row>
    <row r="20" spans="1:20" ht="15">
      <c r="A20" s="9">
        <v>14</v>
      </c>
      <c r="B20" s="48"/>
      <c r="C20" s="49">
        <v>0</v>
      </c>
      <c r="D20" s="49">
        <v>0</v>
      </c>
      <c r="E20" s="49">
        <v>3</v>
      </c>
      <c r="F20" s="49">
        <v>0</v>
      </c>
      <c r="G20" s="49">
        <v>1</v>
      </c>
      <c r="H20" s="49">
        <v>1</v>
      </c>
      <c r="I20" s="49">
        <v>1</v>
      </c>
      <c r="J20" s="49">
        <v>0</v>
      </c>
      <c r="K20" s="49">
        <v>1</v>
      </c>
      <c r="L20" s="49">
        <v>0</v>
      </c>
      <c r="M20" s="49">
        <v>2</v>
      </c>
      <c r="N20" s="49">
        <v>5</v>
      </c>
      <c r="O20" s="49">
        <v>0</v>
      </c>
      <c r="P20" s="49">
        <v>0</v>
      </c>
      <c r="Q20" s="49">
        <v>0</v>
      </c>
      <c r="R20" s="49">
        <v>0</v>
      </c>
      <c r="S20" s="50">
        <f t="shared" si="0"/>
        <v>14</v>
      </c>
      <c r="T20" s="51">
        <f t="shared" si="1"/>
        <v>0.28</v>
      </c>
    </row>
    <row r="21" spans="1:20" ht="15">
      <c r="A21" s="9">
        <v>15</v>
      </c>
      <c r="B21" s="48"/>
      <c r="C21" s="49">
        <v>3</v>
      </c>
      <c r="D21" s="49">
        <v>2</v>
      </c>
      <c r="E21" s="49">
        <v>3</v>
      </c>
      <c r="F21" s="49">
        <v>0</v>
      </c>
      <c r="G21" s="49">
        <v>1</v>
      </c>
      <c r="H21" s="49">
        <v>1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2</v>
      </c>
      <c r="Q21" s="49">
        <v>2</v>
      </c>
      <c r="R21" s="49">
        <v>0</v>
      </c>
      <c r="S21" s="50">
        <f t="shared" si="0"/>
        <v>14</v>
      </c>
      <c r="T21" s="51">
        <f t="shared" si="1"/>
        <v>0.28</v>
      </c>
    </row>
    <row r="22" spans="1:20" ht="15">
      <c r="A22" s="9">
        <v>16</v>
      </c>
      <c r="B22" s="48"/>
      <c r="C22" s="49">
        <v>1</v>
      </c>
      <c r="D22" s="49">
        <v>2</v>
      </c>
      <c r="E22" s="49">
        <v>0</v>
      </c>
      <c r="F22" s="49">
        <v>0</v>
      </c>
      <c r="G22" s="49">
        <v>1</v>
      </c>
      <c r="H22" s="49">
        <v>1</v>
      </c>
      <c r="I22" s="49">
        <v>1</v>
      </c>
      <c r="J22" s="49">
        <v>1</v>
      </c>
      <c r="K22" s="49">
        <v>1</v>
      </c>
      <c r="L22" s="49">
        <v>3</v>
      </c>
      <c r="M22" s="49">
        <v>0</v>
      </c>
      <c r="N22" s="49">
        <v>0</v>
      </c>
      <c r="O22" s="49">
        <v>0</v>
      </c>
      <c r="P22" s="49">
        <v>2</v>
      </c>
      <c r="Q22" s="49">
        <v>0</v>
      </c>
      <c r="R22" s="49">
        <v>0</v>
      </c>
      <c r="S22" s="50">
        <f t="shared" si="0"/>
        <v>13</v>
      </c>
      <c r="T22" s="51">
        <f t="shared" si="1"/>
        <v>0.26</v>
      </c>
    </row>
    <row r="23" spans="1:20" ht="15">
      <c r="A23" s="9">
        <v>17</v>
      </c>
      <c r="B23" s="48"/>
      <c r="C23" s="49">
        <v>0</v>
      </c>
      <c r="D23" s="49">
        <v>2</v>
      </c>
      <c r="E23" s="49">
        <v>0</v>
      </c>
      <c r="F23" s="49">
        <v>0</v>
      </c>
      <c r="G23" s="49">
        <v>0</v>
      </c>
      <c r="H23" s="49">
        <v>1</v>
      </c>
      <c r="I23" s="49">
        <v>1</v>
      </c>
      <c r="J23" s="49">
        <v>1</v>
      </c>
      <c r="K23" s="49">
        <v>1</v>
      </c>
      <c r="L23" s="49">
        <v>0</v>
      </c>
      <c r="M23" s="49">
        <v>0</v>
      </c>
      <c r="N23" s="49">
        <v>5</v>
      </c>
      <c r="O23" s="49">
        <v>0</v>
      </c>
      <c r="P23" s="49">
        <v>1</v>
      </c>
      <c r="Q23" s="49">
        <v>0</v>
      </c>
      <c r="R23" s="49">
        <v>0</v>
      </c>
      <c r="S23" s="50">
        <f t="shared" si="0"/>
        <v>12</v>
      </c>
      <c r="T23" s="51">
        <f t="shared" si="1"/>
        <v>0.24</v>
      </c>
    </row>
    <row r="24" spans="1:20" ht="15">
      <c r="A24" s="9">
        <v>18</v>
      </c>
      <c r="B24" s="48"/>
      <c r="C24" s="49">
        <v>0</v>
      </c>
      <c r="D24" s="49">
        <v>0</v>
      </c>
      <c r="E24" s="49">
        <v>3</v>
      </c>
      <c r="F24" s="49">
        <v>1</v>
      </c>
      <c r="G24" s="49">
        <v>1</v>
      </c>
      <c r="H24" s="49">
        <v>1</v>
      </c>
      <c r="I24" s="49">
        <v>1</v>
      </c>
      <c r="J24" s="49">
        <v>1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50">
        <f t="shared" si="0"/>
        <v>8</v>
      </c>
      <c r="T24" s="51">
        <f t="shared" si="1"/>
        <v>0.16</v>
      </c>
    </row>
    <row r="25" spans="1:20" ht="15">
      <c r="A25" s="9">
        <v>19</v>
      </c>
      <c r="B25" s="48"/>
      <c r="C25" s="49">
        <v>0</v>
      </c>
      <c r="D25" s="49">
        <v>0</v>
      </c>
      <c r="E25" s="49">
        <v>0</v>
      </c>
      <c r="F25" s="49">
        <v>0</v>
      </c>
      <c r="G25" s="49">
        <v>1</v>
      </c>
      <c r="H25" s="49">
        <v>1</v>
      </c>
      <c r="I25" s="49">
        <v>1</v>
      </c>
      <c r="J25" s="49">
        <v>1</v>
      </c>
      <c r="K25" s="49">
        <v>1</v>
      </c>
      <c r="L25" s="49">
        <v>0</v>
      </c>
      <c r="M25" s="49">
        <v>0</v>
      </c>
      <c r="N25" s="49">
        <v>0</v>
      </c>
      <c r="O25" s="49">
        <v>1</v>
      </c>
      <c r="P25" s="49">
        <v>2</v>
      </c>
      <c r="Q25" s="49">
        <v>0</v>
      </c>
      <c r="R25" s="49">
        <v>0</v>
      </c>
      <c r="S25" s="50">
        <f t="shared" si="0"/>
        <v>8</v>
      </c>
      <c r="T25" s="51">
        <f t="shared" si="1"/>
        <v>0.16</v>
      </c>
    </row>
    <row r="26" spans="1:20" ht="15">
      <c r="A26" s="9">
        <v>20</v>
      </c>
      <c r="B26" s="48"/>
      <c r="C26" s="49">
        <v>1</v>
      </c>
      <c r="D26" s="49">
        <v>0</v>
      </c>
      <c r="E26" s="49">
        <v>0</v>
      </c>
      <c r="F26" s="49">
        <v>0</v>
      </c>
      <c r="G26" s="49">
        <v>1</v>
      </c>
      <c r="H26" s="49">
        <v>1</v>
      </c>
      <c r="I26" s="49">
        <v>1</v>
      </c>
      <c r="J26" s="49">
        <v>1</v>
      </c>
      <c r="K26" s="49">
        <v>0</v>
      </c>
      <c r="L26" s="49">
        <v>1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50">
        <f t="shared" si="0"/>
        <v>6</v>
      </c>
      <c r="T26" s="51">
        <f t="shared" si="1"/>
        <v>0.12</v>
      </c>
    </row>
    <row r="27" spans="1:20" ht="15">
      <c r="A27" s="9">
        <v>21</v>
      </c>
      <c r="B27" s="48"/>
      <c r="C27" s="49">
        <v>0</v>
      </c>
      <c r="D27" s="49">
        <v>0</v>
      </c>
      <c r="E27" s="49">
        <v>3</v>
      </c>
      <c r="F27" s="49">
        <v>0</v>
      </c>
      <c r="G27" s="49">
        <v>0</v>
      </c>
      <c r="H27" s="49">
        <v>1</v>
      </c>
      <c r="I27" s="49">
        <v>0</v>
      </c>
      <c r="J27" s="49">
        <v>0</v>
      </c>
      <c r="K27" s="49">
        <v>1</v>
      </c>
      <c r="L27" s="49">
        <v>1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50">
        <f t="shared" si="0"/>
        <v>6</v>
      </c>
      <c r="T27" s="51">
        <f t="shared" si="1"/>
        <v>0.12</v>
      </c>
    </row>
    <row r="28" spans="1:20" ht="15">
      <c r="A28" s="9">
        <v>22</v>
      </c>
      <c r="B28" s="48"/>
      <c r="C28" s="49">
        <v>1</v>
      </c>
      <c r="D28" s="49">
        <v>0</v>
      </c>
      <c r="E28" s="49">
        <v>0</v>
      </c>
      <c r="F28" s="49">
        <v>0</v>
      </c>
      <c r="G28" s="49">
        <v>1</v>
      </c>
      <c r="H28" s="49">
        <v>1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1</v>
      </c>
      <c r="P28" s="49">
        <v>0</v>
      </c>
      <c r="Q28" s="49">
        <v>0</v>
      </c>
      <c r="R28" s="49">
        <v>0</v>
      </c>
      <c r="S28" s="50">
        <f t="shared" si="0"/>
        <v>4</v>
      </c>
      <c r="T28" s="51">
        <f t="shared" si="1"/>
        <v>0.08</v>
      </c>
    </row>
    <row r="29" spans="1:20" ht="15">
      <c r="A29" s="9">
        <v>23</v>
      </c>
      <c r="B29" s="48"/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1</v>
      </c>
      <c r="K29" s="49">
        <v>0</v>
      </c>
      <c r="L29" s="49">
        <v>1</v>
      </c>
      <c r="M29" s="49">
        <v>0</v>
      </c>
      <c r="N29" s="49">
        <v>0</v>
      </c>
      <c r="O29" s="49">
        <v>0</v>
      </c>
      <c r="P29" s="49">
        <v>1</v>
      </c>
      <c r="Q29" s="49">
        <v>0</v>
      </c>
      <c r="R29" s="49">
        <v>0</v>
      </c>
      <c r="S29" s="50">
        <f t="shared" si="0"/>
        <v>3</v>
      </c>
      <c r="T29" s="51">
        <f t="shared" si="1"/>
        <v>0.06</v>
      </c>
    </row>
    <row r="30" spans="1:20" ht="15">
      <c r="A30" s="9">
        <v>24</v>
      </c>
      <c r="B30" s="48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1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50">
        <f t="shared" si="0"/>
        <v>1</v>
      </c>
      <c r="T30" s="51">
        <f t="shared" si="1"/>
        <v>0.02</v>
      </c>
    </row>
    <row r="31" spans="1:20" ht="15.75" thickBot="1">
      <c r="A31" s="9">
        <v>25</v>
      </c>
      <c r="B31" s="48"/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1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50">
        <f t="shared" si="0"/>
        <v>1</v>
      </c>
      <c r="T31" s="51">
        <f t="shared" si="1"/>
        <v>0.02</v>
      </c>
    </row>
    <row r="32" spans="1:20" ht="15.75" thickTop="1">
      <c r="A32" s="52"/>
      <c r="B32" s="53" t="s">
        <v>23</v>
      </c>
      <c r="C32" s="54">
        <f aca="true" t="shared" si="2" ref="C32:R32">AVERAGE(C7:C31)/C$6</f>
        <v>0.5066666666666667</v>
      </c>
      <c r="D32" s="54">
        <f t="shared" si="2"/>
        <v>0.56</v>
      </c>
      <c r="E32" s="55">
        <f t="shared" si="2"/>
        <v>0.6533333333333333</v>
      </c>
      <c r="F32" s="55">
        <f t="shared" si="2"/>
        <v>0.44</v>
      </c>
      <c r="G32" s="55">
        <f t="shared" si="2"/>
        <v>0.48</v>
      </c>
      <c r="H32" s="55">
        <f t="shared" si="2"/>
        <v>0.64</v>
      </c>
      <c r="I32" s="55">
        <f t="shared" si="2"/>
        <v>0.68</v>
      </c>
      <c r="J32" s="55">
        <f t="shared" si="2"/>
        <v>0.64</v>
      </c>
      <c r="K32" s="55">
        <f t="shared" si="2"/>
        <v>0.76</v>
      </c>
      <c r="L32" s="55">
        <f t="shared" si="2"/>
        <v>0.312</v>
      </c>
      <c r="M32" s="55">
        <f t="shared" si="2"/>
        <v>0.32</v>
      </c>
      <c r="N32" s="55">
        <f t="shared" si="2"/>
        <v>0.504</v>
      </c>
      <c r="O32" s="55">
        <f t="shared" si="2"/>
        <v>0.2857142857142857</v>
      </c>
      <c r="P32" s="56">
        <f t="shared" si="2"/>
        <v>0.62</v>
      </c>
      <c r="Q32" s="56">
        <f t="shared" si="2"/>
        <v>0.48</v>
      </c>
      <c r="R32" s="57">
        <f t="shared" si="2"/>
        <v>0.16</v>
      </c>
      <c r="S32" s="58">
        <f>AVERAGE(S7:S31)</f>
        <v>20.28</v>
      </c>
      <c r="T32" s="59">
        <f>AVERAGE(T7:T31)</f>
        <v>0.4055999999999999</v>
      </c>
    </row>
  </sheetData>
  <sheetProtection/>
  <mergeCells count="8">
    <mergeCell ref="C1:T1"/>
    <mergeCell ref="C3:T3"/>
    <mergeCell ref="A5:A6"/>
    <mergeCell ref="B5:B6"/>
    <mergeCell ref="C5:F5"/>
    <mergeCell ref="G5:K5"/>
    <mergeCell ref="P5:R5"/>
    <mergeCell ref="T5:T6"/>
  </mergeCells>
  <conditionalFormatting sqref="C7:R31">
    <cfRule type="cellIs" priority="1" dxfId="42" operator="greaterThan" stopIfTrue="1">
      <formula>C$6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F22" sqref="F22"/>
    </sheetView>
  </sheetViews>
  <sheetFormatPr defaultColWidth="9.00390625" defaultRowHeight="15.75"/>
  <sheetData>
    <row r="1" spans="1:20" ht="17.25">
      <c r="A1" s="60"/>
      <c r="B1" s="60"/>
      <c r="C1" s="61" t="s">
        <v>65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5.75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5.75" thickBot="1">
      <c r="A3" s="60"/>
      <c r="B3" s="62" t="s">
        <v>66</v>
      </c>
      <c r="C3" s="63" t="s">
        <v>69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</row>
    <row r="4" spans="1:20" ht="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5">
      <c r="A5" s="41" t="s">
        <v>0</v>
      </c>
      <c r="B5" s="42" t="s">
        <v>64</v>
      </c>
      <c r="C5" s="35" t="s">
        <v>1</v>
      </c>
      <c r="D5" s="43"/>
      <c r="E5" s="43"/>
      <c r="F5" s="43"/>
      <c r="G5" s="35" t="s">
        <v>2</v>
      </c>
      <c r="H5" s="43"/>
      <c r="I5" s="43"/>
      <c r="J5" s="43"/>
      <c r="K5" s="43"/>
      <c r="L5" s="13" t="s">
        <v>3</v>
      </c>
      <c r="M5" s="13" t="s">
        <v>4</v>
      </c>
      <c r="N5" s="13" t="s">
        <v>5</v>
      </c>
      <c r="O5" s="13" t="s">
        <v>6</v>
      </c>
      <c r="P5" s="35" t="s">
        <v>7</v>
      </c>
      <c r="Q5" s="36"/>
      <c r="R5" s="37"/>
      <c r="S5" s="44" t="s">
        <v>22</v>
      </c>
      <c r="T5" s="45" t="s">
        <v>23</v>
      </c>
    </row>
    <row r="6" spans="1:20" ht="15">
      <c r="A6" s="46"/>
      <c r="B6" s="42"/>
      <c r="C6" s="13">
        <v>3</v>
      </c>
      <c r="D6" s="13">
        <v>2</v>
      </c>
      <c r="E6" s="13">
        <v>3</v>
      </c>
      <c r="F6" s="13">
        <v>2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10</v>
      </c>
      <c r="M6" s="13">
        <v>2</v>
      </c>
      <c r="N6" s="13">
        <v>5</v>
      </c>
      <c r="O6" s="13">
        <v>7</v>
      </c>
      <c r="P6" s="13">
        <v>2</v>
      </c>
      <c r="Q6" s="13">
        <v>2</v>
      </c>
      <c r="R6" s="13">
        <v>7</v>
      </c>
      <c r="S6" s="25">
        <v>50</v>
      </c>
      <c r="T6" s="47"/>
    </row>
    <row r="7" spans="1:20" ht="15">
      <c r="A7" s="9">
        <v>1</v>
      </c>
      <c r="B7" s="48"/>
      <c r="C7" s="49">
        <v>2</v>
      </c>
      <c r="D7" s="49">
        <v>1</v>
      </c>
      <c r="E7" s="49">
        <v>3</v>
      </c>
      <c r="F7" s="49">
        <v>0</v>
      </c>
      <c r="G7" s="49">
        <v>1</v>
      </c>
      <c r="H7" s="49">
        <v>1</v>
      </c>
      <c r="I7" s="49">
        <v>1</v>
      </c>
      <c r="J7" s="49">
        <v>0</v>
      </c>
      <c r="K7" s="49">
        <v>1</v>
      </c>
      <c r="L7" s="49">
        <v>0</v>
      </c>
      <c r="M7" s="49">
        <v>2</v>
      </c>
      <c r="N7" s="49">
        <v>5</v>
      </c>
      <c r="O7" s="49">
        <v>7</v>
      </c>
      <c r="P7" s="49">
        <v>1</v>
      </c>
      <c r="Q7" s="49">
        <v>0</v>
      </c>
      <c r="R7" s="49">
        <v>0</v>
      </c>
      <c r="S7" s="50">
        <f aca="true" t="shared" si="0" ref="S7:S33">SUM(C7:R7)</f>
        <v>25</v>
      </c>
      <c r="T7" s="51">
        <f aca="true" t="shared" si="1" ref="T7:T33">S7/$S$6</f>
        <v>0.5</v>
      </c>
    </row>
    <row r="8" spans="1:20" ht="15">
      <c r="A8" s="9">
        <v>2</v>
      </c>
      <c r="B8" s="48"/>
      <c r="C8" s="49">
        <v>2</v>
      </c>
      <c r="D8" s="49">
        <v>0</v>
      </c>
      <c r="E8" s="49">
        <v>0</v>
      </c>
      <c r="F8" s="49">
        <v>0</v>
      </c>
      <c r="G8" s="49">
        <v>0</v>
      </c>
      <c r="H8" s="49">
        <v>1</v>
      </c>
      <c r="I8" s="49">
        <v>0</v>
      </c>
      <c r="J8" s="49">
        <v>0</v>
      </c>
      <c r="K8" s="49">
        <v>0</v>
      </c>
      <c r="L8" s="49">
        <v>1</v>
      </c>
      <c r="M8" s="49">
        <v>0</v>
      </c>
      <c r="N8" s="49">
        <v>5</v>
      </c>
      <c r="O8" s="49">
        <v>7</v>
      </c>
      <c r="P8" s="49">
        <v>2</v>
      </c>
      <c r="Q8" s="49">
        <v>2</v>
      </c>
      <c r="R8" s="49">
        <v>0</v>
      </c>
      <c r="S8" s="50">
        <f t="shared" si="0"/>
        <v>20</v>
      </c>
      <c r="T8" s="51">
        <f t="shared" si="1"/>
        <v>0.4</v>
      </c>
    </row>
    <row r="9" spans="1:20" ht="15">
      <c r="A9" s="9">
        <v>3</v>
      </c>
      <c r="B9" s="48"/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1</v>
      </c>
      <c r="L9" s="49">
        <v>8</v>
      </c>
      <c r="M9" s="49">
        <v>0</v>
      </c>
      <c r="N9" s="49">
        <v>3</v>
      </c>
      <c r="O9" s="49">
        <v>0</v>
      </c>
      <c r="P9" s="49">
        <v>2</v>
      </c>
      <c r="Q9" s="49">
        <v>2</v>
      </c>
      <c r="R9" s="49">
        <v>0</v>
      </c>
      <c r="S9" s="50">
        <f t="shared" si="0"/>
        <v>16</v>
      </c>
      <c r="T9" s="51">
        <f t="shared" si="1"/>
        <v>0.32</v>
      </c>
    </row>
    <row r="10" spans="1:20" ht="15">
      <c r="A10" s="9">
        <v>4</v>
      </c>
      <c r="B10" s="48"/>
      <c r="C10" s="49">
        <v>0</v>
      </c>
      <c r="D10" s="49">
        <v>0</v>
      </c>
      <c r="E10" s="49">
        <v>1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1</v>
      </c>
      <c r="L10" s="49">
        <v>0</v>
      </c>
      <c r="M10" s="49">
        <v>0</v>
      </c>
      <c r="N10" s="49">
        <v>3</v>
      </c>
      <c r="O10" s="49">
        <v>5</v>
      </c>
      <c r="P10" s="49">
        <v>1</v>
      </c>
      <c r="Q10" s="49">
        <v>0</v>
      </c>
      <c r="R10" s="49">
        <v>1</v>
      </c>
      <c r="S10" s="50">
        <f t="shared" si="0"/>
        <v>12</v>
      </c>
      <c r="T10" s="51">
        <f t="shared" si="1"/>
        <v>0.24</v>
      </c>
    </row>
    <row r="11" spans="1:20" ht="15">
      <c r="A11" s="9">
        <v>5</v>
      </c>
      <c r="B11" s="48"/>
      <c r="C11" s="49">
        <v>3</v>
      </c>
      <c r="D11" s="49">
        <v>2</v>
      </c>
      <c r="E11" s="49">
        <v>3</v>
      </c>
      <c r="F11" s="49">
        <v>2</v>
      </c>
      <c r="G11" s="49">
        <v>1</v>
      </c>
      <c r="H11" s="49">
        <v>1</v>
      </c>
      <c r="I11" s="49">
        <v>1</v>
      </c>
      <c r="J11" s="49">
        <v>1</v>
      </c>
      <c r="K11" s="49">
        <v>1</v>
      </c>
      <c r="L11" s="49">
        <v>1</v>
      </c>
      <c r="M11" s="49">
        <v>2</v>
      </c>
      <c r="N11" s="49">
        <v>0</v>
      </c>
      <c r="O11" s="49">
        <v>5</v>
      </c>
      <c r="P11" s="49">
        <v>2</v>
      </c>
      <c r="Q11" s="49">
        <v>2</v>
      </c>
      <c r="R11" s="49">
        <v>2</v>
      </c>
      <c r="S11" s="50">
        <f t="shared" si="0"/>
        <v>29</v>
      </c>
      <c r="T11" s="51">
        <f t="shared" si="1"/>
        <v>0.58</v>
      </c>
    </row>
    <row r="12" spans="1:20" ht="15">
      <c r="A12" s="9">
        <v>6</v>
      </c>
      <c r="B12" s="48"/>
      <c r="C12" s="49">
        <v>3</v>
      </c>
      <c r="D12" s="49">
        <v>2</v>
      </c>
      <c r="E12" s="49">
        <v>0</v>
      </c>
      <c r="F12" s="49">
        <v>0</v>
      </c>
      <c r="G12" s="49">
        <v>0</v>
      </c>
      <c r="H12" s="49">
        <v>1</v>
      </c>
      <c r="I12" s="49">
        <v>0</v>
      </c>
      <c r="J12" s="49">
        <v>1</v>
      </c>
      <c r="K12" s="49">
        <v>1</v>
      </c>
      <c r="L12" s="49">
        <v>1</v>
      </c>
      <c r="M12" s="49">
        <v>0</v>
      </c>
      <c r="N12" s="49">
        <v>5</v>
      </c>
      <c r="O12" s="49">
        <v>7</v>
      </c>
      <c r="P12" s="49">
        <v>2</v>
      </c>
      <c r="Q12" s="49">
        <v>0</v>
      </c>
      <c r="R12" s="49">
        <v>0</v>
      </c>
      <c r="S12" s="50">
        <f t="shared" si="0"/>
        <v>23</v>
      </c>
      <c r="T12" s="51">
        <f t="shared" si="1"/>
        <v>0.46</v>
      </c>
    </row>
    <row r="13" spans="1:20" ht="15">
      <c r="A13" s="9">
        <v>7</v>
      </c>
      <c r="B13" s="48"/>
      <c r="C13" s="49">
        <v>3</v>
      </c>
      <c r="D13" s="49">
        <v>0</v>
      </c>
      <c r="E13" s="49">
        <v>3</v>
      </c>
      <c r="F13" s="49">
        <v>2</v>
      </c>
      <c r="G13" s="49">
        <v>0</v>
      </c>
      <c r="H13" s="49">
        <v>1</v>
      </c>
      <c r="I13" s="49">
        <v>0</v>
      </c>
      <c r="J13" s="49">
        <v>0</v>
      </c>
      <c r="K13" s="49">
        <v>1</v>
      </c>
      <c r="L13" s="49">
        <v>1</v>
      </c>
      <c r="M13" s="49">
        <v>0</v>
      </c>
      <c r="N13" s="49">
        <v>3</v>
      </c>
      <c r="O13" s="49">
        <v>7</v>
      </c>
      <c r="P13" s="49">
        <v>2</v>
      </c>
      <c r="Q13" s="49">
        <v>1</v>
      </c>
      <c r="R13" s="49">
        <v>1</v>
      </c>
      <c r="S13" s="50">
        <f t="shared" si="0"/>
        <v>25</v>
      </c>
      <c r="T13" s="51">
        <f t="shared" si="1"/>
        <v>0.5</v>
      </c>
    </row>
    <row r="14" spans="1:20" ht="15">
      <c r="A14" s="9">
        <v>8</v>
      </c>
      <c r="B14" s="48"/>
      <c r="C14" s="49">
        <v>3</v>
      </c>
      <c r="D14" s="49">
        <v>2</v>
      </c>
      <c r="E14" s="49">
        <v>3</v>
      </c>
      <c r="F14" s="49">
        <v>2</v>
      </c>
      <c r="G14" s="49">
        <v>0</v>
      </c>
      <c r="H14" s="49">
        <v>0</v>
      </c>
      <c r="I14" s="49">
        <v>1</v>
      </c>
      <c r="J14" s="49">
        <v>1</v>
      </c>
      <c r="K14" s="49">
        <v>1</v>
      </c>
      <c r="L14" s="49">
        <v>10</v>
      </c>
      <c r="M14" s="49">
        <v>0</v>
      </c>
      <c r="N14" s="49">
        <v>0</v>
      </c>
      <c r="O14" s="49">
        <v>7</v>
      </c>
      <c r="P14" s="49">
        <v>2</v>
      </c>
      <c r="Q14" s="49">
        <v>2</v>
      </c>
      <c r="R14" s="49">
        <v>0</v>
      </c>
      <c r="S14" s="50">
        <f t="shared" si="0"/>
        <v>34</v>
      </c>
      <c r="T14" s="51">
        <f t="shared" si="1"/>
        <v>0.68</v>
      </c>
    </row>
    <row r="15" spans="1:20" ht="15">
      <c r="A15" s="9">
        <v>9</v>
      </c>
      <c r="B15" s="48"/>
      <c r="C15" s="49">
        <v>3</v>
      </c>
      <c r="D15" s="49">
        <v>0</v>
      </c>
      <c r="E15" s="49">
        <v>0</v>
      </c>
      <c r="F15" s="49">
        <v>0</v>
      </c>
      <c r="G15" s="49">
        <v>1</v>
      </c>
      <c r="H15" s="49">
        <v>1</v>
      </c>
      <c r="I15" s="49">
        <v>0</v>
      </c>
      <c r="J15" s="49">
        <v>1</v>
      </c>
      <c r="K15" s="49">
        <v>0</v>
      </c>
      <c r="L15" s="49">
        <v>0</v>
      </c>
      <c r="M15" s="49">
        <v>0</v>
      </c>
      <c r="N15" s="49">
        <v>5</v>
      </c>
      <c r="O15" s="49">
        <v>0</v>
      </c>
      <c r="P15" s="49">
        <v>2</v>
      </c>
      <c r="Q15" s="49">
        <v>2</v>
      </c>
      <c r="R15" s="49">
        <v>0</v>
      </c>
      <c r="S15" s="50">
        <f t="shared" si="0"/>
        <v>15</v>
      </c>
      <c r="T15" s="51">
        <f t="shared" si="1"/>
        <v>0.3</v>
      </c>
    </row>
    <row r="16" spans="1:20" ht="15">
      <c r="A16" s="9">
        <v>10</v>
      </c>
      <c r="B16" s="48"/>
      <c r="C16" s="49">
        <v>3</v>
      </c>
      <c r="D16" s="49">
        <v>2</v>
      </c>
      <c r="E16" s="49">
        <v>0</v>
      </c>
      <c r="F16" s="49">
        <v>0</v>
      </c>
      <c r="G16" s="49">
        <v>0</v>
      </c>
      <c r="H16" s="49">
        <v>1</v>
      </c>
      <c r="I16" s="49">
        <v>1</v>
      </c>
      <c r="J16" s="49">
        <v>1</v>
      </c>
      <c r="K16" s="49">
        <v>1</v>
      </c>
      <c r="L16" s="49">
        <v>0</v>
      </c>
      <c r="M16" s="49">
        <v>2</v>
      </c>
      <c r="N16" s="49">
        <v>2</v>
      </c>
      <c r="O16" s="49">
        <v>7</v>
      </c>
      <c r="P16" s="49">
        <v>2</v>
      </c>
      <c r="Q16" s="49">
        <v>2</v>
      </c>
      <c r="R16" s="49">
        <v>0</v>
      </c>
      <c r="S16" s="50">
        <f t="shared" si="0"/>
        <v>24</v>
      </c>
      <c r="T16" s="51">
        <f t="shared" si="1"/>
        <v>0.48</v>
      </c>
    </row>
    <row r="17" spans="1:20" ht="15">
      <c r="A17" s="9">
        <v>11</v>
      </c>
      <c r="B17" s="48"/>
      <c r="C17" s="49">
        <v>2</v>
      </c>
      <c r="D17" s="49">
        <v>2</v>
      </c>
      <c r="E17" s="49">
        <v>3</v>
      </c>
      <c r="F17" s="49">
        <v>0</v>
      </c>
      <c r="G17" s="49">
        <v>0</v>
      </c>
      <c r="H17" s="49">
        <v>0</v>
      </c>
      <c r="I17" s="49">
        <v>1</v>
      </c>
      <c r="J17" s="49">
        <v>0</v>
      </c>
      <c r="K17" s="49">
        <v>1</v>
      </c>
      <c r="L17" s="49">
        <v>2</v>
      </c>
      <c r="M17" s="49">
        <v>0</v>
      </c>
      <c r="N17" s="49">
        <v>5</v>
      </c>
      <c r="O17" s="49">
        <v>7</v>
      </c>
      <c r="P17" s="49">
        <v>2</v>
      </c>
      <c r="Q17" s="49">
        <v>2</v>
      </c>
      <c r="R17" s="49">
        <v>7</v>
      </c>
      <c r="S17" s="50">
        <f t="shared" si="0"/>
        <v>34</v>
      </c>
      <c r="T17" s="51">
        <f t="shared" si="1"/>
        <v>0.68</v>
      </c>
    </row>
    <row r="18" spans="1:20" ht="15">
      <c r="A18" s="9">
        <v>12</v>
      </c>
      <c r="B18" s="48"/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1</v>
      </c>
      <c r="L18" s="49">
        <v>3</v>
      </c>
      <c r="M18" s="49">
        <v>0</v>
      </c>
      <c r="N18" s="49">
        <v>0</v>
      </c>
      <c r="O18" s="49">
        <v>1</v>
      </c>
      <c r="P18" s="49">
        <v>0</v>
      </c>
      <c r="Q18" s="49">
        <v>0</v>
      </c>
      <c r="R18" s="49">
        <v>0</v>
      </c>
      <c r="S18" s="50">
        <f t="shared" si="0"/>
        <v>5</v>
      </c>
      <c r="T18" s="51">
        <f t="shared" si="1"/>
        <v>0.1</v>
      </c>
    </row>
    <row r="19" spans="1:20" ht="15">
      <c r="A19" s="9">
        <v>13</v>
      </c>
      <c r="B19" s="48"/>
      <c r="C19" s="49">
        <v>2</v>
      </c>
      <c r="D19" s="49">
        <v>2</v>
      </c>
      <c r="E19" s="49">
        <v>3</v>
      </c>
      <c r="F19" s="49">
        <v>2</v>
      </c>
      <c r="G19" s="49">
        <v>0</v>
      </c>
      <c r="H19" s="49">
        <v>1</v>
      </c>
      <c r="I19" s="49">
        <v>0</v>
      </c>
      <c r="J19" s="49">
        <v>0</v>
      </c>
      <c r="K19" s="49">
        <v>1</v>
      </c>
      <c r="L19" s="49">
        <v>7</v>
      </c>
      <c r="M19" s="49">
        <v>0</v>
      </c>
      <c r="N19" s="49">
        <v>5</v>
      </c>
      <c r="O19" s="49">
        <v>7</v>
      </c>
      <c r="P19" s="49">
        <v>2</v>
      </c>
      <c r="Q19" s="49">
        <v>2</v>
      </c>
      <c r="R19" s="49">
        <v>2</v>
      </c>
      <c r="S19" s="50">
        <f t="shared" si="0"/>
        <v>36</v>
      </c>
      <c r="T19" s="51">
        <f t="shared" si="1"/>
        <v>0.72</v>
      </c>
    </row>
    <row r="20" spans="1:20" ht="15">
      <c r="A20" s="9">
        <v>14</v>
      </c>
      <c r="B20" s="48"/>
      <c r="C20" s="49">
        <v>0</v>
      </c>
      <c r="D20" s="49">
        <v>2</v>
      </c>
      <c r="E20" s="49">
        <v>0</v>
      </c>
      <c r="F20" s="49">
        <v>0</v>
      </c>
      <c r="G20" s="49">
        <v>0</v>
      </c>
      <c r="H20" s="49">
        <v>0</v>
      </c>
      <c r="I20" s="49">
        <v>1</v>
      </c>
      <c r="J20" s="49">
        <v>1</v>
      </c>
      <c r="K20" s="49">
        <v>1</v>
      </c>
      <c r="L20" s="49">
        <v>0</v>
      </c>
      <c r="M20" s="49">
        <v>0</v>
      </c>
      <c r="N20" s="49">
        <v>5</v>
      </c>
      <c r="O20" s="49">
        <v>7</v>
      </c>
      <c r="P20" s="49">
        <v>0</v>
      </c>
      <c r="Q20" s="49">
        <v>0</v>
      </c>
      <c r="R20" s="49">
        <v>0</v>
      </c>
      <c r="S20" s="50">
        <f t="shared" si="0"/>
        <v>17</v>
      </c>
      <c r="T20" s="51">
        <f t="shared" si="1"/>
        <v>0.34</v>
      </c>
    </row>
    <row r="21" spans="1:20" ht="15">
      <c r="A21" s="9">
        <v>15</v>
      </c>
      <c r="B21" s="48"/>
      <c r="C21" s="49">
        <v>0</v>
      </c>
      <c r="D21" s="49">
        <v>0</v>
      </c>
      <c r="E21" s="49">
        <v>3</v>
      </c>
      <c r="F21" s="49">
        <v>0</v>
      </c>
      <c r="G21" s="49">
        <v>0</v>
      </c>
      <c r="H21" s="49">
        <v>0</v>
      </c>
      <c r="I21" s="49">
        <v>1</v>
      </c>
      <c r="J21" s="49">
        <v>0</v>
      </c>
      <c r="K21" s="49">
        <v>1</v>
      </c>
      <c r="L21" s="49">
        <v>10</v>
      </c>
      <c r="M21" s="49">
        <v>0</v>
      </c>
      <c r="N21" s="49">
        <v>5</v>
      </c>
      <c r="O21" s="49">
        <v>7</v>
      </c>
      <c r="P21" s="49">
        <v>2</v>
      </c>
      <c r="Q21" s="49">
        <v>2</v>
      </c>
      <c r="R21" s="49">
        <v>3</v>
      </c>
      <c r="S21" s="50">
        <f t="shared" si="0"/>
        <v>34</v>
      </c>
      <c r="T21" s="51">
        <f t="shared" si="1"/>
        <v>0.68</v>
      </c>
    </row>
    <row r="22" spans="1:20" ht="15">
      <c r="A22" s="9">
        <v>16</v>
      </c>
      <c r="B22" s="48"/>
      <c r="C22" s="49">
        <v>0</v>
      </c>
      <c r="D22" s="49">
        <v>2</v>
      </c>
      <c r="E22" s="49">
        <v>3</v>
      </c>
      <c r="F22" s="49">
        <v>2</v>
      </c>
      <c r="G22" s="49">
        <v>0</v>
      </c>
      <c r="H22" s="49">
        <v>0</v>
      </c>
      <c r="I22" s="49">
        <v>1</v>
      </c>
      <c r="J22" s="49">
        <v>1</v>
      </c>
      <c r="K22" s="49">
        <v>1</v>
      </c>
      <c r="L22" s="49">
        <v>0</v>
      </c>
      <c r="M22" s="49">
        <v>2</v>
      </c>
      <c r="N22" s="49">
        <v>5</v>
      </c>
      <c r="O22" s="49">
        <v>7</v>
      </c>
      <c r="P22" s="49">
        <v>1</v>
      </c>
      <c r="Q22" s="49">
        <v>2</v>
      </c>
      <c r="R22" s="49">
        <v>0</v>
      </c>
      <c r="S22" s="50">
        <f t="shared" si="0"/>
        <v>27</v>
      </c>
      <c r="T22" s="51">
        <f t="shared" si="1"/>
        <v>0.54</v>
      </c>
    </row>
    <row r="23" spans="1:20" ht="15">
      <c r="A23" s="9">
        <v>17</v>
      </c>
      <c r="B23" s="48"/>
      <c r="C23" s="49">
        <v>0</v>
      </c>
      <c r="D23" s="49">
        <v>0</v>
      </c>
      <c r="E23" s="49">
        <v>3</v>
      </c>
      <c r="F23" s="49">
        <v>0</v>
      </c>
      <c r="G23" s="49">
        <v>1</v>
      </c>
      <c r="H23" s="49">
        <v>1</v>
      </c>
      <c r="I23" s="49">
        <v>1</v>
      </c>
      <c r="J23" s="49">
        <v>0</v>
      </c>
      <c r="K23" s="49">
        <v>1</v>
      </c>
      <c r="L23" s="49">
        <v>10</v>
      </c>
      <c r="M23" s="49">
        <v>0</v>
      </c>
      <c r="N23" s="49">
        <v>5</v>
      </c>
      <c r="O23" s="49">
        <v>5</v>
      </c>
      <c r="P23" s="49">
        <v>2</v>
      </c>
      <c r="Q23" s="49">
        <v>2</v>
      </c>
      <c r="R23" s="49">
        <v>0</v>
      </c>
      <c r="S23" s="50">
        <f t="shared" si="0"/>
        <v>31</v>
      </c>
      <c r="T23" s="51">
        <f t="shared" si="1"/>
        <v>0.62</v>
      </c>
    </row>
    <row r="24" spans="1:20" ht="15">
      <c r="A24" s="9">
        <v>18</v>
      </c>
      <c r="B24" s="48"/>
      <c r="C24" s="49">
        <v>1</v>
      </c>
      <c r="D24" s="49">
        <v>1</v>
      </c>
      <c r="E24" s="49">
        <v>2</v>
      </c>
      <c r="F24" s="49">
        <v>0</v>
      </c>
      <c r="G24" s="49">
        <v>1</v>
      </c>
      <c r="H24" s="49">
        <v>0</v>
      </c>
      <c r="I24" s="49">
        <v>0</v>
      </c>
      <c r="J24" s="49">
        <v>1</v>
      </c>
      <c r="K24" s="49">
        <v>0</v>
      </c>
      <c r="L24" s="49">
        <v>7</v>
      </c>
      <c r="M24" s="49">
        <v>0</v>
      </c>
      <c r="N24" s="49">
        <v>5</v>
      </c>
      <c r="O24" s="49">
        <v>7</v>
      </c>
      <c r="P24" s="49">
        <v>2</v>
      </c>
      <c r="Q24" s="49">
        <v>0</v>
      </c>
      <c r="R24" s="49">
        <v>2</v>
      </c>
      <c r="S24" s="50">
        <f t="shared" si="0"/>
        <v>29</v>
      </c>
      <c r="T24" s="51">
        <f t="shared" si="1"/>
        <v>0.58</v>
      </c>
    </row>
    <row r="25" spans="1:20" ht="15">
      <c r="A25" s="9">
        <v>19</v>
      </c>
      <c r="B25" s="48"/>
      <c r="C25" s="49">
        <v>3</v>
      </c>
      <c r="D25" s="49">
        <v>2</v>
      </c>
      <c r="E25" s="49">
        <v>2</v>
      </c>
      <c r="F25" s="49">
        <v>2</v>
      </c>
      <c r="G25" s="49">
        <v>1</v>
      </c>
      <c r="H25" s="49">
        <v>1</v>
      </c>
      <c r="I25" s="49">
        <v>1</v>
      </c>
      <c r="J25" s="49">
        <v>1</v>
      </c>
      <c r="K25" s="49">
        <v>0</v>
      </c>
      <c r="L25" s="49">
        <v>10</v>
      </c>
      <c r="M25" s="49">
        <v>0</v>
      </c>
      <c r="N25" s="49">
        <v>5</v>
      </c>
      <c r="O25" s="49">
        <v>7</v>
      </c>
      <c r="P25" s="49">
        <v>2</v>
      </c>
      <c r="Q25" s="49">
        <v>2</v>
      </c>
      <c r="R25" s="49">
        <v>2</v>
      </c>
      <c r="S25" s="50">
        <f t="shared" si="0"/>
        <v>41</v>
      </c>
      <c r="T25" s="51">
        <f t="shared" si="1"/>
        <v>0.82</v>
      </c>
    </row>
    <row r="26" spans="1:20" ht="15">
      <c r="A26" s="9">
        <v>20</v>
      </c>
      <c r="B26" s="48"/>
      <c r="C26" s="49">
        <v>3</v>
      </c>
      <c r="D26" s="49">
        <v>2</v>
      </c>
      <c r="E26" s="49">
        <v>3</v>
      </c>
      <c r="F26" s="49">
        <v>0</v>
      </c>
      <c r="G26" s="49">
        <v>0</v>
      </c>
      <c r="H26" s="49">
        <v>0</v>
      </c>
      <c r="I26" s="49">
        <v>1</v>
      </c>
      <c r="J26" s="49">
        <v>1</v>
      </c>
      <c r="K26" s="49">
        <v>1</v>
      </c>
      <c r="L26" s="49">
        <v>9</v>
      </c>
      <c r="M26" s="49">
        <v>2</v>
      </c>
      <c r="N26" s="49">
        <v>5</v>
      </c>
      <c r="O26" s="49">
        <v>7</v>
      </c>
      <c r="P26" s="49">
        <v>2</v>
      </c>
      <c r="Q26" s="49">
        <v>2</v>
      </c>
      <c r="R26" s="49">
        <v>0</v>
      </c>
      <c r="S26" s="50">
        <f t="shared" si="0"/>
        <v>38</v>
      </c>
      <c r="T26" s="51">
        <f t="shared" si="1"/>
        <v>0.76</v>
      </c>
    </row>
    <row r="27" spans="1:20" ht="15">
      <c r="A27" s="9">
        <v>21</v>
      </c>
      <c r="B27" s="48"/>
      <c r="C27" s="49">
        <v>2</v>
      </c>
      <c r="D27" s="49">
        <v>2</v>
      </c>
      <c r="E27" s="49">
        <v>0</v>
      </c>
      <c r="F27" s="49">
        <v>1</v>
      </c>
      <c r="G27" s="49">
        <v>1</v>
      </c>
      <c r="H27" s="49">
        <v>0</v>
      </c>
      <c r="I27" s="49">
        <v>1</v>
      </c>
      <c r="J27" s="49">
        <v>1</v>
      </c>
      <c r="K27" s="49">
        <v>1</v>
      </c>
      <c r="L27" s="49">
        <v>6</v>
      </c>
      <c r="M27" s="49">
        <v>0</v>
      </c>
      <c r="N27" s="49">
        <v>5</v>
      </c>
      <c r="O27" s="49">
        <v>7</v>
      </c>
      <c r="P27" s="49">
        <v>1</v>
      </c>
      <c r="Q27" s="49">
        <v>2</v>
      </c>
      <c r="R27" s="49">
        <v>0</v>
      </c>
      <c r="S27" s="50">
        <f t="shared" si="0"/>
        <v>30</v>
      </c>
      <c r="T27" s="51">
        <f t="shared" si="1"/>
        <v>0.6</v>
      </c>
    </row>
    <row r="28" spans="1:20" ht="15">
      <c r="A28" s="9">
        <v>22</v>
      </c>
      <c r="B28" s="48"/>
      <c r="C28" s="49">
        <v>0</v>
      </c>
      <c r="D28" s="49">
        <v>2</v>
      </c>
      <c r="E28" s="49">
        <v>3</v>
      </c>
      <c r="F28" s="49">
        <v>0</v>
      </c>
      <c r="G28" s="49">
        <v>0</v>
      </c>
      <c r="H28" s="49">
        <v>0</v>
      </c>
      <c r="I28" s="49">
        <v>1</v>
      </c>
      <c r="J28" s="49">
        <v>1</v>
      </c>
      <c r="K28" s="49">
        <v>1</v>
      </c>
      <c r="L28" s="49">
        <v>0</v>
      </c>
      <c r="M28" s="49">
        <v>0</v>
      </c>
      <c r="N28" s="49">
        <v>5</v>
      </c>
      <c r="O28" s="49">
        <v>7</v>
      </c>
      <c r="P28" s="49">
        <v>2</v>
      </c>
      <c r="Q28" s="49">
        <v>0</v>
      </c>
      <c r="R28" s="49">
        <v>0</v>
      </c>
      <c r="S28" s="50">
        <f t="shared" si="0"/>
        <v>22</v>
      </c>
      <c r="T28" s="51">
        <f t="shared" si="1"/>
        <v>0.44</v>
      </c>
    </row>
    <row r="29" spans="1:20" ht="15">
      <c r="A29" s="9">
        <v>23</v>
      </c>
      <c r="B29" s="48"/>
      <c r="C29" s="49">
        <v>2</v>
      </c>
      <c r="D29" s="49">
        <v>2</v>
      </c>
      <c r="E29" s="49">
        <v>0</v>
      </c>
      <c r="F29" s="49">
        <v>0</v>
      </c>
      <c r="G29" s="49">
        <v>1</v>
      </c>
      <c r="H29" s="49">
        <v>1</v>
      </c>
      <c r="I29" s="49">
        <v>1</v>
      </c>
      <c r="J29" s="49">
        <v>0</v>
      </c>
      <c r="K29" s="49">
        <v>1</v>
      </c>
      <c r="L29" s="49">
        <v>6</v>
      </c>
      <c r="M29" s="49">
        <v>0</v>
      </c>
      <c r="N29" s="49">
        <v>5</v>
      </c>
      <c r="O29" s="49">
        <v>7</v>
      </c>
      <c r="P29" s="49">
        <v>2</v>
      </c>
      <c r="Q29" s="49">
        <v>2</v>
      </c>
      <c r="R29" s="49">
        <v>7</v>
      </c>
      <c r="S29" s="50">
        <f t="shared" si="0"/>
        <v>37</v>
      </c>
      <c r="T29" s="51">
        <f t="shared" si="1"/>
        <v>0.74</v>
      </c>
    </row>
    <row r="30" spans="1:20" ht="15">
      <c r="A30" s="9">
        <v>24</v>
      </c>
      <c r="B30" s="48"/>
      <c r="C30" s="49">
        <v>3</v>
      </c>
      <c r="D30" s="49">
        <v>2</v>
      </c>
      <c r="E30" s="49">
        <v>3</v>
      </c>
      <c r="F30" s="49">
        <v>0</v>
      </c>
      <c r="G30" s="49">
        <v>1</v>
      </c>
      <c r="H30" s="49">
        <v>1</v>
      </c>
      <c r="I30" s="49">
        <v>1</v>
      </c>
      <c r="J30" s="49">
        <v>0</v>
      </c>
      <c r="K30" s="49">
        <v>1</v>
      </c>
      <c r="L30" s="49">
        <v>10</v>
      </c>
      <c r="M30" s="49">
        <v>0</v>
      </c>
      <c r="N30" s="49">
        <v>0</v>
      </c>
      <c r="O30" s="49">
        <v>7</v>
      </c>
      <c r="P30" s="49">
        <v>2</v>
      </c>
      <c r="Q30" s="49">
        <v>2</v>
      </c>
      <c r="R30" s="49">
        <v>0</v>
      </c>
      <c r="S30" s="50">
        <f t="shared" si="0"/>
        <v>33</v>
      </c>
      <c r="T30" s="51">
        <f t="shared" si="1"/>
        <v>0.66</v>
      </c>
    </row>
    <row r="31" spans="1:20" ht="15">
      <c r="A31" s="9">
        <v>25</v>
      </c>
      <c r="B31" s="48"/>
      <c r="C31" s="49">
        <v>3</v>
      </c>
      <c r="D31" s="49">
        <v>2</v>
      </c>
      <c r="E31" s="49">
        <v>3</v>
      </c>
      <c r="F31" s="49">
        <v>2</v>
      </c>
      <c r="G31" s="49">
        <v>1</v>
      </c>
      <c r="H31" s="49">
        <v>1</v>
      </c>
      <c r="I31" s="49">
        <v>0</v>
      </c>
      <c r="J31" s="49">
        <v>0</v>
      </c>
      <c r="K31" s="49">
        <v>1</v>
      </c>
      <c r="L31" s="49">
        <v>9</v>
      </c>
      <c r="M31" s="49">
        <v>0</v>
      </c>
      <c r="N31" s="49">
        <v>5</v>
      </c>
      <c r="O31" s="49">
        <v>7</v>
      </c>
      <c r="P31" s="49">
        <v>2</v>
      </c>
      <c r="Q31" s="49">
        <v>2</v>
      </c>
      <c r="R31" s="49">
        <v>2</v>
      </c>
      <c r="S31" s="50">
        <f t="shared" si="0"/>
        <v>40</v>
      </c>
      <c r="T31" s="51">
        <f t="shared" si="1"/>
        <v>0.8</v>
      </c>
    </row>
    <row r="32" spans="1:20" ht="15">
      <c r="A32" s="9">
        <v>26</v>
      </c>
      <c r="B32" s="48"/>
      <c r="C32" s="49">
        <v>3</v>
      </c>
      <c r="D32" s="49">
        <v>0</v>
      </c>
      <c r="E32" s="49">
        <v>2</v>
      </c>
      <c r="F32" s="49">
        <v>0</v>
      </c>
      <c r="G32" s="49">
        <v>1</v>
      </c>
      <c r="H32" s="49">
        <v>0</v>
      </c>
      <c r="I32" s="49">
        <v>1</v>
      </c>
      <c r="J32" s="49">
        <v>1</v>
      </c>
      <c r="K32" s="49">
        <v>1</v>
      </c>
      <c r="L32" s="49">
        <v>1</v>
      </c>
      <c r="M32" s="49">
        <v>0</v>
      </c>
      <c r="N32" s="49">
        <v>0</v>
      </c>
      <c r="O32" s="49">
        <v>2</v>
      </c>
      <c r="P32" s="49">
        <v>2</v>
      </c>
      <c r="Q32" s="49">
        <v>2</v>
      </c>
      <c r="R32" s="49">
        <v>2</v>
      </c>
      <c r="S32" s="50">
        <f t="shared" si="0"/>
        <v>18</v>
      </c>
      <c r="T32" s="51">
        <f t="shared" si="1"/>
        <v>0.36</v>
      </c>
    </row>
    <row r="33" spans="1:20" ht="15.75" thickBot="1">
      <c r="A33" s="9">
        <v>27</v>
      </c>
      <c r="B33" s="48"/>
      <c r="C33" s="49">
        <v>2</v>
      </c>
      <c r="D33" s="49">
        <v>2</v>
      </c>
      <c r="E33" s="49">
        <v>3</v>
      </c>
      <c r="F33" s="49">
        <v>0</v>
      </c>
      <c r="G33" s="49">
        <v>0</v>
      </c>
      <c r="H33" s="49">
        <v>1</v>
      </c>
      <c r="I33" s="49">
        <v>1</v>
      </c>
      <c r="J33" s="49">
        <v>1</v>
      </c>
      <c r="K33" s="49">
        <v>1</v>
      </c>
      <c r="L33" s="49">
        <v>7</v>
      </c>
      <c r="M33" s="49">
        <v>2</v>
      </c>
      <c r="N33" s="49">
        <v>4</v>
      </c>
      <c r="O33" s="49">
        <v>1</v>
      </c>
      <c r="P33" s="49">
        <v>2</v>
      </c>
      <c r="Q33" s="49">
        <v>2</v>
      </c>
      <c r="R33" s="49">
        <v>0</v>
      </c>
      <c r="S33" s="50">
        <f t="shared" si="0"/>
        <v>29</v>
      </c>
      <c r="T33" s="51">
        <f t="shared" si="1"/>
        <v>0.58</v>
      </c>
    </row>
    <row r="34" spans="1:20" ht="15.75" thickTop="1">
      <c r="A34" s="52"/>
      <c r="B34" s="53" t="s">
        <v>23</v>
      </c>
      <c r="C34" s="54">
        <f aca="true" t="shared" si="2" ref="C34:R34">AVERAGE(C7:C33)/C$6</f>
        <v>0.5925925925925926</v>
      </c>
      <c r="D34" s="54">
        <f t="shared" si="2"/>
        <v>0.6296296296296297</v>
      </c>
      <c r="E34" s="55">
        <f t="shared" si="2"/>
        <v>0.6049382716049383</v>
      </c>
      <c r="F34" s="55">
        <f t="shared" si="2"/>
        <v>0.2777777777777778</v>
      </c>
      <c r="G34" s="55">
        <f t="shared" si="2"/>
        <v>0.4074074074074074</v>
      </c>
      <c r="H34" s="55">
        <f t="shared" si="2"/>
        <v>0.5185185185185185</v>
      </c>
      <c r="I34" s="55">
        <f t="shared" si="2"/>
        <v>0.6296296296296297</v>
      </c>
      <c r="J34" s="55">
        <f t="shared" si="2"/>
        <v>0.5185185185185185</v>
      </c>
      <c r="K34" s="55">
        <f t="shared" si="2"/>
        <v>0.8518518518518519</v>
      </c>
      <c r="L34" s="55">
        <f t="shared" si="2"/>
        <v>0.44074074074074077</v>
      </c>
      <c r="M34" s="55">
        <f t="shared" si="2"/>
        <v>0.2222222222222222</v>
      </c>
      <c r="N34" s="55">
        <f t="shared" si="2"/>
        <v>0.7407407407407407</v>
      </c>
      <c r="O34" s="55">
        <f t="shared" si="2"/>
        <v>0.8042328042328043</v>
      </c>
      <c r="P34" s="56">
        <f t="shared" si="2"/>
        <v>0.8518518518518519</v>
      </c>
      <c r="Q34" s="56">
        <f t="shared" si="2"/>
        <v>0.7222222222222222</v>
      </c>
      <c r="R34" s="57">
        <f t="shared" si="2"/>
        <v>0.164021164021164</v>
      </c>
      <c r="S34" s="58">
        <f>AVERAGE(S7:S33)</f>
        <v>26.814814814814813</v>
      </c>
      <c r="T34" s="59">
        <f>AVERAGE(T7:T33)</f>
        <v>0.5362962962962963</v>
      </c>
    </row>
  </sheetData>
  <sheetProtection/>
  <mergeCells count="8">
    <mergeCell ref="C1:T1"/>
    <mergeCell ref="C3:T3"/>
    <mergeCell ref="A5:A6"/>
    <mergeCell ref="B5:B6"/>
    <mergeCell ref="C5:F5"/>
    <mergeCell ref="G5:K5"/>
    <mergeCell ref="P5:R5"/>
    <mergeCell ref="T5:T6"/>
  </mergeCells>
  <conditionalFormatting sqref="C7:R33">
    <cfRule type="cellIs" priority="1" dxfId="42" operator="greaterThan" stopIfTrue="1">
      <formula>C$6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F20" sqref="F20"/>
    </sheetView>
  </sheetViews>
  <sheetFormatPr defaultColWidth="9.00390625" defaultRowHeight="15.75"/>
  <sheetData>
    <row r="1" spans="1:20" ht="17.25">
      <c r="A1" s="60"/>
      <c r="B1" s="60"/>
      <c r="C1" s="61" t="s">
        <v>65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5.75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5.75" thickBot="1">
      <c r="A3" s="60"/>
      <c r="B3" s="62" t="s">
        <v>66</v>
      </c>
      <c r="C3" s="63" t="s">
        <v>70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</row>
    <row r="4" spans="1:20" ht="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5">
      <c r="A5" s="41" t="s">
        <v>0</v>
      </c>
      <c r="B5" s="42" t="s">
        <v>64</v>
      </c>
      <c r="C5" s="35" t="s">
        <v>1</v>
      </c>
      <c r="D5" s="43"/>
      <c r="E5" s="43"/>
      <c r="F5" s="43"/>
      <c r="G5" s="35" t="s">
        <v>2</v>
      </c>
      <c r="H5" s="43"/>
      <c r="I5" s="43"/>
      <c r="J5" s="43"/>
      <c r="K5" s="43"/>
      <c r="L5" s="13" t="s">
        <v>3</v>
      </c>
      <c r="M5" s="13" t="s">
        <v>4</v>
      </c>
      <c r="N5" s="13" t="s">
        <v>5</v>
      </c>
      <c r="O5" s="13" t="s">
        <v>6</v>
      </c>
      <c r="P5" s="35" t="s">
        <v>7</v>
      </c>
      <c r="Q5" s="36"/>
      <c r="R5" s="37"/>
      <c r="S5" s="44" t="s">
        <v>22</v>
      </c>
      <c r="T5" s="45" t="s">
        <v>23</v>
      </c>
    </row>
    <row r="6" spans="1:20" ht="15">
      <c r="A6" s="46"/>
      <c r="B6" s="42"/>
      <c r="C6" s="13">
        <v>3</v>
      </c>
      <c r="D6" s="13">
        <v>2</v>
      </c>
      <c r="E6" s="13">
        <v>3</v>
      </c>
      <c r="F6" s="13">
        <v>2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10</v>
      </c>
      <c r="M6" s="13">
        <v>2</v>
      </c>
      <c r="N6" s="13">
        <v>5</v>
      </c>
      <c r="O6" s="13">
        <v>7</v>
      </c>
      <c r="P6" s="13">
        <v>2</v>
      </c>
      <c r="Q6" s="13">
        <v>2</v>
      </c>
      <c r="R6" s="13">
        <v>7</v>
      </c>
      <c r="S6" s="25">
        <v>50</v>
      </c>
      <c r="T6" s="47"/>
    </row>
    <row r="7" spans="1:20" ht="15">
      <c r="A7" s="9">
        <v>1</v>
      </c>
      <c r="B7" s="66"/>
      <c r="C7" s="49">
        <v>3</v>
      </c>
      <c r="D7" s="49">
        <v>0</v>
      </c>
      <c r="E7" s="49">
        <v>2</v>
      </c>
      <c r="F7" s="49">
        <v>0</v>
      </c>
      <c r="G7" s="49">
        <v>0</v>
      </c>
      <c r="H7" s="49">
        <v>1</v>
      </c>
      <c r="I7" s="49">
        <v>0</v>
      </c>
      <c r="J7" s="49">
        <v>0</v>
      </c>
      <c r="K7" s="49">
        <v>1</v>
      </c>
      <c r="L7" s="49">
        <v>0</v>
      </c>
      <c r="M7" s="49">
        <v>0</v>
      </c>
      <c r="N7" s="49">
        <v>5</v>
      </c>
      <c r="O7" s="49">
        <v>2</v>
      </c>
      <c r="P7" s="49">
        <v>0</v>
      </c>
      <c r="Q7" s="49">
        <v>0</v>
      </c>
      <c r="R7" s="49">
        <v>0</v>
      </c>
      <c r="S7" s="50">
        <f aca="true" t="shared" si="0" ref="S7:S25">SUM(C7:R7)</f>
        <v>14</v>
      </c>
      <c r="T7" s="51">
        <f aca="true" t="shared" si="1" ref="T7:T33">S7/$S$6</f>
        <v>0.28</v>
      </c>
    </row>
    <row r="8" spans="1:20" ht="15">
      <c r="A8" s="9">
        <v>2</v>
      </c>
      <c r="B8" s="66"/>
      <c r="C8" s="49">
        <v>1</v>
      </c>
      <c r="D8" s="49">
        <v>2</v>
      </c>
      <c r="E8" s="49">
        <v>0</v>
      </c>
      <c r="F8" s="49">
        <v>0</v>
      </c>
      <c r="G8" s="49">
        <v>1</v>
      </c>
      <c r="H8" s="49">
        <v>0</v>
      </c>
      <c r="I8" s="49">
        <v>1</v>
      </c>
      <c r="J8" s="49">
        <v>1</v>
      </c>
      <c r="K8" s="49">
        <v>1</v>
      </c>
      <c r="L8" s="49">
        <v>0</v>
      </c>
      <c r="M8" s="49">
        <v>0</v>
      </c>
      <c r="N8" s="49">
        <v>2</v>
      </c>
      <c r="O8" s="49">
        <v>7</v>
      </c>
      <c r="P8" s="49">
        <v>2</v>
      </c>
      <c r="Q8" s="49">
        <v>0</v>
      </c>
      <c r="R8" s="49">
        <v>0</v>
      </c>
      <c r="S8" s="50">
        <f t="shared" si="0"/>
        <v>18</v>
      </c>
      <c r="T8" s="51">
        <f t="shared" si="1"/>
        <v>0.36</v>
      </c>
    </row>
    <row r="9" spans="1:20" ht="15">
      <c r="A9" s="9">
        <v>3</v>
      </c>
      <c r="B9" s="66"/>
      <c r="C9" s="49">
        <v>0</v>
      </c>
      <c r="D9" s="49">
        <v>2</v>
      </c>
      <c r="E9" s="49">
        <v>0</v>
      </c>
      <c r="F9" s="49">
        <v>0</v>
      </c>
      <c r="G9" s="49">
        <v>0</v>
      </c>
      <c r="H9" s="49">
        <v>0</v>
      </c>
      <c r="I9" s="49">
        <v>1</v>
      </c>
      <c r="J9" s="49">
        <v>0</v>
      </c>
      <c r="K9" s="49">
        <v>1</v>
      </c>
      <c r="L9" s="49">
        <v>0</v>
      </c>
      <c r="M9" s="49">
        <v>2</v>
      </c>
      <c r="N9" s="49">
        <v>4</v>
      </c>
      <c r="O9" s="49">
        <v>7</v>
      </c>
      <c r="P9" s="49">
        <v>0</v>
      </c>
      <c r="Q9" s="49">
        <v>0</v>
      </c>
      <c r="R9" s="49">
        <v>0</v>
      </c>
      <c r="S9" s="50">
        <f t="shared" si="0"/>
        <v>17</v>
      </c>
      <c r="T9" s="51">
        <f t="shared" si="1"/>
        <v>0.34</v>
      </c>
    </row>
    <row r="10" spans="1:20" ht="15">
      <c r="A10" s="9">
        <v>4</v>
      </c>
      <c r="B10" s="66"/>
      <c r="C10" s="49">
        <v>3</v>
      </c>
      <c r="D10" s="49">
        <v>2</v>
      </c>
      <c r="E10" s="49">
        <v>3</v>
      </c>
      <c r="F10" s="49">
        <v>0</v>
      </c>
      <c r="G10" s="49">
        <v>1</v>
      </c>
      <c r="H10" s="49">
        <v>1</v>
      </c>
      <c r="I10" s="49">
        <v>1</v>
      </c>
      <c r="J10" s="49">
        <v>0</v>
      </c>
      <c r="K10" s="49">
        <v>1</v>
      </c>
      <c r="L10" s="49">
        <v>0</v>
      </c>
      <c r="M10" s="49">
        <v>0</v>
      </c>
      <c r="N10" s="49">
        <v>0</v>
      </c>
      <c r="O10" s="49">
        <v>1</v>
      </c>
      <c r="P10" s="49">
        <v>0</v>
      </c>
      <c r="Q10" s="49">
        <v>2</v>
      </c>
      <c r="R10" s="49">
        <v>0</v>
      </c>
      <c r="S10" s="50">
        <f t="shared" si="0"/>
        <v>15</v>
      </c>
      <c r="T10" s="51">
        <f t="shared" si="1"/>
        <v>0.3</v>
      </c>
    </row>
    <row r="11" spans="1:20" ht="15">
      <c r="A11" s="9">
        <v>5</v>
      </c>
      <c r="B11" s="66"/>
      <c r="C11" s="49">
        <v>0</v>
      </c>
      <c r="D11" s="49">
        <v>2</v>
      </c>
      <c r="E11" s="49">
        <v>0</v>
      </c>
      <c r="F11" s="49">
        <v>0</v>
      </c>
      <c r="G11" s="49">
        <v>1</v>
      </c>
      <c r="H11" s="49">
        <v>0</v>
      </c>
      <c r="I11" s="49">
        <v>1</v>
      </c>
      <c r="J11" s="49">
        <v>0</v>
      </c>
      <c r="K11" s="49">
        <v>1</v>
      </c>
      <c r="L11" s="49">
        <v>0</v>
      </c>
      <c r="M11" s="49">
        <v>0</v>
      </c>
      <c r="N11" s="49">
        <v>5</v>
      </c>
      <c r="O11" s="49">
        <v>0</v>
      </c>
      <c r="P11" s="49">
        <v>2</v>
      </c>
      <c r="Q11" s="49">
        <v>2</v>
      </c>
      <c r="R11" s="49">
        <v>0</v>
      </c>
      <c r="S11" s="50">
        <f t="shared" si="0"/>
        <v>14</v>
      </c>
      <c r="T11" s="51">
        <f t="shared" si="1"/>
        <v>0.28</v>
      </c>
    </row>
    <row r="12" spans="1:20" ht="15">
      <c r="A12" s="9">
        <v>6</v>
      </c>
      <c r="B12" s="66"/>
      <c r="C12" s="49">
        <v>0</v>
      </c>
      <c r="D12" s="49">
        <v>2</v>
      </c>
      <c r="E12" s="49">
        <v>3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4</v>
      </c>
      <c r="O12" s="49">
        <v>1</v>
      </c>
      <c r="P12" s="49">
        <v>0</v>
      </c>
      <c r="Q12" s="49">
        <v>0</v>
      </c>
      <c r="R12" s="49">
        <v>0</v>
      </c>
      <c r="S12" s="50">
        <f t="shared" si="0"/>
        <v>10</v>
      </c>
      <c r="T12" s="51">
        <f t="shared" si="1"/>
        <v>0.2</v>
      </c>
    </row>
    <row r="13" spans="1:20" ht="15">
      <c r="A13" s="9">
        <v>7</v>
      </c>
      <c r="B13" s="66"/>
      <c r="C13" s="49">
        <v>3</v>
      </c>
      <c r="D13" s="49">
        <v>2</v>
      </c>
      <c r="E13" s="49">
        <v>3</v>
      </c>
      <c r="F13" s="49">
        <v>0</v>
      </c>
      <c r="G13" s="49">
        <v>0</v>
      </c>
      <c r="H13" s="49">
        <v>0</v>
      </c>
      <c r="I13" s="49">
        <v>0</v>
      </c>
      <c r="J13" s="49">
        <v>1</v>
      </c>
      <c r="K13" s="49">
        <v>1</v>
      </c>
      <c r="L13" s="49">
        <v>0</v>
      </c>
      <c r="M13" s="49">
        <v>0</v>
      </c>
      <c r="N13" s="49">
        <v>5</v>
      </c>
      <c r="O13" s="49">
        <v>2</v>
      </c>
      <c r="P13" s="49">
        <v>2</v>
      </c>
      <c r="Q13" s="49">
        <v>0</v>
      </c>
      <c r="R13" s="49">
        <v>0</v>
      </c>
      <c r="S13" s="50">
        <f t="shared" si="0"/>
        <v>19</v>
      </c>
      <c r="T13" s="51">
        <f t="shared" si="1"/>
        <v>0.38</v>
      </c>
    </row>
    <row r="14" spans="1:20" ht="15">
      <c r="A14" s="9">
        <v>8</v>
      </c>
      <c r="B14" s="66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0"/>
      <c r="T14" s="51"/>
    </row>
    <row r="15" spans="1:20" ht="15">
      <c r="A15" s="9">
        <v>9</v>
      </c>
      <c r="B15" s="66"/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1</v>
      </c>
      <c r="J15" s="49">
        <v>0</v>
      </c>
      <c r="K15" s="49">
        <v>1</v>
      </c>
      <c r="L15" s="49">
        <v>0</v>
      </c>
      <c r="M15" s="49">
        <v>0</v>
      </c>
      <c r="N15" s="49">
        <v>0</v>
      </c>
      <c r="O15" s="49">
        <v>2</v>
      </c>
      <c r="P15" s="49">
        <v>0</v>
      </c>
      <c r="Q15" s="49">
        <v>2</v>
      </c>
      <c r="R15" s="49">
        <v>0</v>
      </c>
      <c r="S15" s="50">
        <f t="shared" si="0"/>
        <v>6</v>
      </c>
      <c r="T15" s="51">
        <f t="shared" si="1"/>
        <v>0.12</v>
      </c>
    </row>
    <row r="16" spans="1:20" ht="15">
      <c r="A16" s="9">
        <v>10</v>
      </c>
      <c r="B16" s="66"/>
      <c r="C16" s="49">
        <v>0</v>
      </c>
      <c r="D16" s="49">
        <v>2</v>
      </c>
      <c r="E16" s="49">
        <v>0</v>
      </c>
      <c r="F16" s="49">
        <v>0</v>
      </c>
      <c r="G16" s="49">
        <v>1</v>
      </c>
      <c r="H16" s="49">
        <v>0</v>
      </c>
      <c r="I16" s="49">
        <v>1</v>
      </c>
      <c r="J16" s="49">
        <v>0</v>
      </c>
      <c r="K16" s="49">
        <v>1</v>
      </c>
      <c r="L16" s="49">
        <v>0</v>
      </c>
      <c r="M16" s="49">
        <v>0</v>
      </c>
      <c r="N16" s="49">
        <v>0</v>
      </c>
      <c r="O16" s="49">
        <v>1</v>
      </c>
      <c r="P16" s="49">
        <v>2</v>
      </c>
      <c r="Q16" s="49">
        <v>0</v>
      </c>
      <c r="R16" s="49">
        <v>0</v>
      </c>
      <c r="S16" s="50">
        <f t="shared" si="0"/>
        <v>8</v>
      </c>
      <c r="T16" s="51">
        <f t="shared" si="1"/>
        <v>0.16</v>
      </c>
    </row>
    <row r="17" spans="1:20" ht="15">
      <c r="A17" s="9">
        <v>11</v>
      </c>
      <c r="B17" s="66"/>
      <c r="C17" s="49">
        <v>3</v>
      </c>
      <c r="D17" s="49">
        <v>2</v>
      </c>
      <c r="E17" s="49">
        <v>3</v>
      </c>
      <c r="F17" s="49">
        <v>2</v>
      </c>
      <c r="G17" s="49">
        <v>0</v>
      </c>
      <c r="H17" s="49">
        <v>0</v>
      </c>
      <c r="I17" s="49">
        <v>0</v>
      </c>
      <c r="J17" s="49">
        <v>1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50">
        <f t="shared" si="0"/>
        <v>11</v>
      </c>
      <c r="T17" s="51">
        <f t="shared" si="1"/>
        <v>0.22</v>
      </c>
    </row>
    <row r="18" spans="1:20" ht="15">
      <c r="A18" s="9">
        <v>12</v>
      </c>
      <c r="B18" s="66"/>
      <c r="C18" s="49">
        <v>0</v>
      </c>
      <c r="D18" s="49">
        <v>2</v>
      </c>
      <c r="E18" s="49">
        <v>3</v>
      </c>
      <c r="F18" s="49">
        <v>0</v>
      </c>
      <c r="G18" s="49">
        <v>1</v>
      </c>
      <c r="H18" s="49">
        <v>0</v>
      </c>
      <c r="I18" s="49">
        <v>1</v>
      </c>
      <c r="J18" s="49">
        <v>0</v>
      </c>
      <c r="K18" s="49">
        <v>1</v>
      </c>
      <c r="L18" s="49">
        <v>0</v>
      </c>
      <c r="M18" s="49">
        <v>0</v>
      </c>
      <c r="N18" s="49">
        <v>5</v>
      </c>
      <c r="O18" s="49">
        <v>7</v>
      </c>
      <c r="P18" s="49">
        <v>2</v>
      </c>
      <c r="Q18" s="49">
        <v>2</v>
      </c>
      <c r="R18" s="49">
        <v>2</v>
      </c>
      <c r="S18" s="50">
        <f t="shared" si="0"/>
        <v>26</v>
      </c>
      <c r="T18" s="51">
        <f t="shared" si="1"/>
        <v>0.52</v>
      </c>
    </row>
    <row r="19" spans="1:20" ht="15">
      <c r="A19" s="9">
        <v>13</v>
      </c>
      <c r="B19" s="66"/>
      <c r="C19" s="49">
        <v>0</v>
      </c>
      <c r="D19" s="49">
        <v>2</v>
      </c>
      <c r="E19" s="49">
        <v>3</v>
      </c>
      <c r="F19" s="49">
        <v>0</v>
      </c>
      <c r="G19" s="49">
        <v>1</v>
      </c>
      <c r="H19" s="49">
        <v>1</v>
      </c>
      <c r="I19" s="49">
        <v>1</v>
      </c>
      <c r="J19" s="49">
        <v>1</v>
      </c>
      <c r="K19" s="49">
        <v>1</v>
      </c>
      <c r="L19" s="49">
        <v>2</v>
      </c>
      <c r="M19" s="49">
        <v>0</v>
      </c>
      <c r="N19" s="49">
        <v>0</v>
      </c>
      <c r="O19" s="49">
        <v>6</v>
      </c>
      <c r="P19" s="49">
        <v>0</v>
      </c>
      <c r="Q19" s="49">
        <v>0</v>
      </c>
      <c r="R19" s="49">
        <v>0</v>
      </c>
      <c r="S19" s="50">
        <f t="shared" si="0"/>
        <v>18</v>
      </c>
      <c r="T19" s="51">
        <f t="shared" si="1"/>
        <v>0.36</v>
      </c>
    </row>
    <row r="20" spans="1:20" ht="15">
      <c r="A20" s="9">
        <v>14</v>
      </c>
      <c r="B20" s="66"/>
      <c r="C20" s="49">
        <v>3</v>
      </c>
      <c r="D20" s="49">
        <v>2</v>
      </c>
      <c r="E20" s="49">
        <v>3</v>
      </c>
      <c r="F20" s="49">
        <v>2</v>
      </c>
      <c r="G20" s="49">
        <v>1</v>
      </c>
      <c r="H20" s="49">
        <v>1</v>
      </c>
      <c r="I20" s="49">
        <v>1</v>
      </c>
      <c r="J20" s="49">
        <v>0</v>
      </c>
      <c r="K20" s="49">
        <v>1</v>
      </c>
      <c r="L20" s="49">
        <v>0</v>
      </c>
      <c r="M20" s="49">
        <v>0</v>
      </c>
      <c r="N20" s="49">
        <v>5</v>
      </c>
      <c r="O20" s="49">
        <v>7</v>
      </c>
      <c r="P20" s="49">
        <v>2</v>
      </c>
      <c r="Q20" s="49">
        <v>2</v>
      </c>
      <c r="R20" s="49">
        <v>0</v>
      </c>
      <c r="S20" s="50">
        <f t="shared" si="0"/>
        <v>30</v>
      </c>
      <c r="T20" s="51">
        <f t="shared" si="1"/>
        <v>0.6</v>
      </c>
    </row>
    <row r="21" spans="1:20" ht="15">
      <c r="A21" s="9">
        <v>15</v>
      </c>
      <c r="B21" s="66"/>
      <c r="C21" s="49">
        <v>3</v>
      </c>
      <c r="D21" s="49">
        <v>2</v>
      </c>
      <c r="E21" s="49">
        <v>3</v>
      </c>
      <c r="F21" s="49">
        <v>2</v>
      </c>
      <c r="G21" s="49">
        <v>1</v>
      </c>
      <c r="H21" s="49">
        <v>1</v>
      </c>
      <c r="I21" s="49">
        <v>1</v>
      </c>
      <c r="J21" s="49">
        <v>1</v>
      </c>
      <c r="K21" s="49">
        <v>1</v>
      </c>
      <c r="L21" s="49">
        <v>1</v>
      </c>
      <c r="M21" s="49">
        <v>0</v>
      </c>
      <c r="N21" s="49">
        <v>5</v>
      </c>
      <c r="O21" s="49">
        <v>0</v>
      </c>
      <c r="P21" s="49">
        <v>2</v>
      </c>
      <c r="Q21" s="49">
        <v>2</v>
      </c>
      <c r="R21" s="49">
        <v>0</v>
      </c>
      <c r="S21" s="50">
        <f t="shared" si="0"/>
        <v>25</v>
      </c>
      <c r="T21" s="51">
        <f t="shared" si="1"/>
        <v>0.5</v>
      </c>
    </row>
    <row r="22" spans="1:20" ht="15">
      <c r="A22" s="9">
        <v>16</v>
      </c>
      <c r="B22" s="66"/>
      <c r="C22" s="49">
        <v>0</v>
      </c>
      <c r="D22" s="49">
        <v>0</v>
      </c>
      <c r="E22" s="49">
        <v>3</v>
      </c>
      <c r="F22" s="49">
        <v>0</v>
      </c>
      <c r="G22" s="49">
        <v>1</v>
      </c>
      <c r="H22" s="49">
        <v>1</v>
      </c>
      <c r="I22" s="49">
        <v>0</v>
      </c>
      <c r="J22" s="49">
        <v>0</v>
      </c>
      <c r="K22" s="49">
        <v>1</v>
      </c>
      <c r="L22" s="49">
        <v>0</v>
      </c>
      <c r="M22" s="49">
        <v>0</v>
      </c>
      <c r="N22" s="49">
        <v>0</v>
      </c>
      <c r="O22" s="49">
        <v>1</v>
      </c>
      <c r="P22" s="49">
        <v>2</v>
      </c>
      <c r="Q22" s="49">
        <v>2</v>
      </c>
      <c r="R22" s="49">
        <v>0</v>
      </c>
      <c r="S22" s="50">
        <f t="shared" si="0"/>
        <v>11</v>
      </c>
      <c r="T22" s="51">
        <f t="shared" si="1"/>
        <v>0.22</v>
      </c>
    </row>
    <row r="23" spans="1:20" ht="15">
      <c r="A23" s="9">
        <v>17</v>
      </c>
      <c r="B23" s="66"/>
      <c r="C23" s="49">
        <v>0</v>
      </c>
      <c r="D23" s="49">
        <v>2</v>
      </c>
      <c r="E23" s="49">
        <v>3</v>
      </c>
      <c r="F23" s="49">
        <v>0</v>
      </c>
      <c r="G23" s="49">
        <v>0</v>
      </c>
      <c r="H23" s="49">
        <v>0</v>
      </c>
      <c r="I23" s="49">
        <v>0</v>
      </c>
      <c r="J23" s="49">
        <v>1</v>
      </c>
      <c r="K23" s="49">
        <v>0</v>
      </c>
      <c r="L23" s="49">
        <v>0</v>
      </c>
      <c r="M23" s="49">
        <v>0</v>
      </c>
      <c r="N23" s="49">
        <v>0</v>
      </c>
      <c r="O23" s="49">
        <v>2</v>
      </c>
      <c r="P23" s="49">
        <v>2</v>
      </c>
      <c r="Q23" s="49">
        <v>0</v>
      </c>
      <c r="R23" s="49">
        <v>0</v>
      </c>
      <c r="S23" s="50">
        <f t="shared" si="0"/>
        <v>10</v>
      </c>
      <c r="T23" s="51">
        <f t="shared" si="1"/>
        <v>0.2</v>
      </c>
    </row>
    <row r="24" spans="1:20" ht="15">
      <c r="A24" s="9">
        <v>18</v>
      </c>
      <c r="B24" s="66"/>
      <c r="C24" s="49">
        <v>0</v>
      </c>
      <c r="D24" s="49">
        <v>0</v>
      </c>
      <c r="E24" s="49">
        <v>3</v>
      </c>
      <c r="F24" s="49">
        <v>0</v>
      </c>
      <c r="G24" s="49">
        <v>0</v>
      </c>
      <c r="H24" s="49">
        <v>1</v>
      </c>
      <c r="I24" s="49">
        <v>0</v>
      </c>
      <c r="J24" s="49">
        <v>1</v>
      </c>
      <c r="K24" s="49">
        <v>0</v>
      </c>
      <c r="L24" s="49">
        <v>0</v>
      </c>
      <c r="M24" s="49">
        <v>0</v>
      </c>
      <c r="N24" s="49">
        <v>5</v>
      </c>
      <c r="O24" s="49">
        <v>7</v>
      </c>
      <c r="P24" s="49">
        <v>2</v>
      </c>
      <c r="Q24" s="49">
        <v>2</v>
      </c>
      <c r="R24" s="49">
        <v>0</v>
      </c>
      <c r="S24" s="50">
        <f t="shared" si="0"/>
        <v>21</v>
      </c>
      <c r="T24" s="51">
        <f t="shared" si="1"/>
        <v>0.42</v>
      </c>
    </row>
    <row r="25" spans="1:20" ht="15">
      <c r="A25" s="9">
        <v>19</v>
      </c>
      <c r="B25" s="66"/>
      <c r="C25" s="49">
        <v>3</v>
      </c>
      <c r="D25" s="49">
        <v>2</v>
      </c>
      <c r="E25" s="49">
        <v>3</v>
      </c>
      <c r="F25" s="49">
        <v>2</v>
      </c>
      <c r="G25" s="49">
        <v>1</v>
      </c>
      <c r="H25" s="49">
        <v>1</v>
      </c>
      <c r="I25" s="49">
        <v>1</v>
      </c>
      <c r="J25" s="49">
        <v>1</v>
      </c>
      <c r="K25" s="49">
        <v>1</v>
      </c>
      <c r="L25" s="49">
        <v>0</v>
      </c>
      <c r="M25" s="49">
        <v>0</v>
      </c>
      <c r="N25" s="49">
        <v>0</v>
      </c>
      <c r="O25" s="49">
        <v>7</v>
      </c>
      <c r="P25" s="49">
        <v>2</v>
      </c>
      <c r="Q25" s="49">
        <v>2</v>
      </c>
      <c r="R25" s="49">
        <v>0</v>
      </c>
      <c r="S25" s="50">
        <f t="shared" si="0"/>
        <v>26</v>
      </c>
      <c r="T25" s="51">
        <f t="shared" si="1"/>
        <v>0.52</v>
      </c>
    </row>
    <row r="26" spans="1:20" ht="15">
      <c r="A26" s="9">
        <v>20</v>
      </c>
      <c r="B26" s="66"/>
      <c r="C26" s="49">
        <v>0</v>
      </c>
      <c r="D26" s="49">
        <v>0</v>
      </c>
      <c r="E26" s="49">
        <v>3</v>
      </c>
      <c r="F26" s="49">
        <v>0</v>
      </c>
      <c r="G26" s="49">
        <v>1</v>
      </c>
      <c r="H26" s="49">
        <v>1</v>
      </c>
      <c r="I26" s="49">
        <v>1</v>
      </c>
      <c r="J26" s="49">
        <v>1</v>
      </c>
      <c r="K26" s="49">
        <v>1</v>
      </c>
      <c r="L26" s="49">
        <v>10</v>
      </c>
      <c r="M26" s="49">
        <v>2</v>
      </c>
      <c r="N26" s="49">
        <v>5</v>
      </c>
      <c r="O26" s="49">
        <v>7</v>
      </c>
      <c r="P26" s="49">
        <v>2</v>
      </c>
      <c r="Q26" s="49">
        <v>2</v>
      </c>
      <c r="R26" s="49">
        <v>0</v>
      </c>
      <c r="S26" s="50">
        <f>SUM(C26:R26)</f>
        <v>36</v>
      </c>
      <c r="T26" s="51">
        <f t="shared" si="1"/>
        <v>0.72</v>
      </c>
    </row>
    <row r="27" spans="1:20" ht="15">
      <c r="A27" s="9">
        <v>21</v>
      </c>
      <c r="B27" s="66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50"/>
      <c r="T27" s="51"/>
    </row>
    <row r="28" spans="1:20" ht="15">
      <c r="A28" s="9">
        <v>22</v>
      </c>
      <c r="B28" s="66"/>
      <c r="C28" s="49">
        <v>3</v>
      </c>
      <c r="D28" s="49">
        <v>2</v>
      </c>
      <c r="E28" s="49">
        <v>3</v>
      </c>
      <c r="F28" s="49">
        <v>2</v>
      </c>
      <c r="G28" s="49">
        <v>0</v>
      </c>
      <c r="H28" s="49">
        <v>1</v>
      </c>
      <c r="I28" s="49">
        <v>1</v>
      </c>
      <c r="J28" s="49">
        <v>1</v>
      </c>
      <c r="K28" s="49">
        <v>1</v>
      </c>
      <c r="L28" s="49">
        <v>2</v>
      </c>
      <c r="M28" s="49">
        <v>0</v>
      </c>
      <c r="N28" s="49">
        <v>5</v>
      </c>
      <c r="O28" s="49">
        <v>7</v>
      </c>
      <c r="P28" s="49">
        <v>2</v>
      </c>
      <c r="Q28" s="49">
        <v>2</v>
      </c>
      <c r="R28" s="49">
        <v>0</v>
      </c>
      <c r="S28" s="50">
        <f aca="true" t="shared" si="2" ref="S28:S33">SUM(C28:R28)</f>
        <v>32</v>
      </c>
      <c r="T28" s="51">
        <f t="shared" si="1"/>
        <v>0.64</v>
      </c>
    </row>
    <row r="29" spans="1:20" ht="15">
      <c r="A29" s="9">
        <v>23</v>
      </c>
      <c r="B29" s="66"/>
      <c r="C29" s="49">
        <v>3</v>
      </c>
      <c r="D29" s="49">
        <v>2</v>
      </c>
      <c r="E29" s="49">
        <v>3</v>
      </c>
      <c r="F29" s="49">
        <v>0</v>
      </c>
      <c r="G29" s="49">
        <v>1</v>
      </c>
      <c r="H29" s="49">
        <v>1</v>
      </c>
      <c r="I29" s="49">
        <v>1</v>
      </c>
      <c r="J29" s="49">
        <v>1</v>
      </c>
      <c r="K29" s="49">
        <v>1</v>
      </c>
      <c r="L29" s="49">
        <v>9</v>
      </c>
      <c r="M29" s="49">
        <v>2</v>
      </c>
      <c r="N29" s="49">
        <v>5</v>
      </c>
      <c r="O29" s="49">
        <v>7</v>
      </c>
      <c r="P29" s="49">
        <v>2</v>
      </c>
      <c r="Q29" s="49">
        <v>2</v>
      </c>
      <c r="R29" s="49">
        <v>0</v>
      </c>
      <c r="S29" s="50">
        <f t="shared" si="2"/>
        <v>40</v>
      </c>
      <c r="T29" s="51">
        <f t="shared" si="1"/>
        <v>0.8</v>
      </c>
    </row>
    <row r="30" spans="1:20" ht="15">
      <c r="A30" s="9">
        <v>24</v>
      </c>
      <c r="B30" s="66"/>
      <c r="C30" s="49">
        <v>3</v>
      </c>
      <c r="D30" s="49">
        <v>2</v>
      </c>
      <c r="E30" s="49">
        <v>3</v>
      </c>
      <c r="F30" s="49">
        <v>2</v>
      </c>
      <c r="G30" s="49">
        <v>1</v>
      </c>
      <c r="H30" s="49">
        <v>1</v>
      </c>
      <c r="I30" s="49">
        <v>1</v>
      </c>
      <c r="J30" s="49">
        <v>0</v>
      </c>
      <c r="K30" s="49">
        <v>1</v>
      </c>
      <c r="L30" s="49">
        <v>10</v>
      </c>
      <c r="M30" s="49">
        <v>2</v>
      </c>
      <c r="N30" s="49">
        <v>4</v>
      </c>
      <c r="O30" s="49">
        <v>7</v>
      </c>
      <c r="P30" s="49">
        <v>2</v>
      </c>
      <c r="Q30" s="49">
        <v>2</v>
      </c>
      <c r="R30" s="49">
        <v>7</v>
      </c>
      <c r="S30" s="50">
        <f t="shared" si="2"/>
        <v>48</v>
      </c>
      <c r="T30" s="51">
        <f t="shared" si="1"/>
        <v>0.96</v>
      </c>
    </row>
    <row r="31" spans="1:20" ht="15">
      <c r="A31" s="9">
        <v>25</v>
      </c>
      <c r="B31" s="66"/>
      <c r="C31" s="49">
        <v>0</v>
      </c>
      <c r="D31" s="49">
        <v>0</v>
      </c>
      <c r="E31" s="49">
        <v>0</v>
      </c>
      <c r="F31" s="49">
        <v>0</v>
      </c>
      <c r="G31" s="49">
        <v>1</v>
      </c>
      <c r="H31" s="49">
        <v>0</v>
      </c>
      <c r="I31" s="49">
        <v>1</v>
      </c>
      <c r="J31" s="49">
        <v>0</v>
      </c>
      <c r="K31" s="49">
        <v>1</v>
      </c>
      <c r="L31" s="49">
        <v>2</v>
      </c>
      <c r="M31" s="49">
        <v>0</v>
      </c>
      <c r="N31" s="49">
        <v>0</v>
      </c>
      <c r="O31" s="49">
        <v>6</v>
      </c>
      <c r="P31" s="49">
        <v>2</v>
      </c>
      <c r="Q31" s="49">
        <v>2</v>
      </c>
      <c r="R31" s="49">
        <v>0</v>
      </c>
      <c r="S31" s="50">
        <f t="shared" si="2"/>
        <v>15</v>
      </c>
      <c r="T31" s="51">
        <f t="shared" si="1"/>
        <v>0.3</v>
      </c>
    </row>
    <row r="32" spans="1:20" ht="15">
      <c r="A32" s="9">
        <v>26</v>
      </c>
      <c r="B32" s="66"/>
      <c r="C32" s="49">
        <v>3</v>
      </c>
      <c r="D32" s="49">
        <v>2</v>
      </c>
      <c r="E32" s="49">
        <v>0</v>
      </c>
      <c r="F32" s="49">
        <v>0</v>
      </c>
      <c r="G32" s="49">
        <v>1</v>
      </c>
      <c r="H32" s="49">
        <v>1</v>
      </c>
      <c r="I32" s="49">
        <v>0</v>
      </c>
      <c r="J32" s="49">
        <v>1</v>
      </c>
      <c r="K32" s="49">
        <v>0</v>
      </c>
      <c r="L32" s="49">
        <v>1</v>
      </c>
      <c r="M32" s="49">
        <v>0</v>
      </c>
      <c r="N32" s="49">
        <v>0</v>
      </c>
      <c r="O32" s="49">
        <v>7</v>
      </c>
      <c r="P32" s="49">
        <v>2</v>
      </c>
      <c r="Q32" s="49">
        <v>2</v>
      </c>
      <c r="R32" s="49">
        <v>0</v>
      </c>
      <c r="S32" s="50">
        <f t="shared" si="2"/>
        <v>20</v>
      </c>
      <c r="T32" s="51">
        <f t="shared" si="1"/>
        <v>0.4</v>
      </c>
    </row>
    <row r="33" spans="1:20" ht="15.75" thickBot="1">
      <c r="A33" s="9">
        <v>27</v>
      </c>
      <c r="B33" s="66"/>
      <c r="C33" s="49">
        <v>3</v>
      </c>
      <c r="D33" s="49">
        <v>2</v>
      </c>
      <c r="E33" s="49">
        <v>3</v>
      </c>
      <c r="F33" s="49">
        <v>2</v>
      </c>
      <c r="G33" s="49">
        <v>0</v>
      </c>
      <c r="H33" s="49">
        <v>0</v>
      </c>
      <c r="I33" s="49">
        <v>1</v>
      </c>
      <c r="J33" s="49">
        <v>1</v>
      </c>
      <c r="K33" s="49">
        <v>1</v>
      </c>
      <c r="L33" s="49">
        <v>10</v>
      </c>
      <c r="M33" s="49">
        <v>2</v>
      </c>
      <c r="N33" s="49">
        <v>5</v>
      </c>
      <c r="O33" s="49">
        <v>7</v>
      </c>
      <c r="P33" s="49">
        <v>2</v>
      </c>
      <c r="Q33" s="49">
        <v>0</v>
      </c>
      <c r="R33" s="49">
        <v>0</v>
      </c>
      <c r="S33" s="50">
        <f t="shared" si="2"/>
        <v>39</v>
      </c>
      <c r="T33" s="51">
        <f t="shared" si="1"/>
        <v>0.78</v>
      </c>
    </row>
    <row r="34" spans="1:20" ht="15.75" thickTop="1">
      <c r="A34" s="52"/>
      <c r="B34" s="53" t="s">
        <v>23</v>
      </c>
      <c r="C34" s="54">
        <f aca="true" t="shared" si="3" ref="C34:R34">AVERAGE(C7:C33)/C$6</f>
        <v>0.49333333333333335</v>
      </c>
      <c r="D34" s="54">
        <f t="shared" si="3"/>
        <v>0.76</v>
      </c>
      <c r="E34" s="55">
        <f t="shared" si="3"/>
        <v>0.7066666666666667</v>
      </c>
      <c r="F34" s="55">
        <f t="shared" si="3"/>
        <v>0.28</v>
      </c>
      <c r="G34" s="55">
        <f t="shared" si="3"/>
        <v>0.6</v>
      </c>
      <c r="H34" s="55">
        <f t="shared" si="3"/>
        <v>0.52</v>
      </c>
      <c r="I34" s="55">
        <f t="shared" si="3"/>
        <v>0.68</v>
      </c>
      <c r="J34" s="55">
        <f t="shared" si="3"/>
        <v>0.52</v>
      </c>
      <c r="K34" s="55">
        <f t="shared" si="3"/>
        <v>0.8</v>
      </c>
      <c r="L34" s="55">
        <f t="shared" si="3"/>
        <v>0.188</v>
      </c>
      <c r="M34" s="55">
        <f t="shared" si="3"/>
        <v>0.2</v>
      </c>
      <c r="N34" s="55">
        <f t="shared" si="3"/>
        <v>0.5519999999999999</v>
      </c>
      <c r="O34" s="55">
        <f t="shared" si="3"/>
        <v>0.6171428571428572</v>
      </c>
      <c r="P34" s="56">
        <f t="shared" si="3"/>
        <v>0.72</v>
      </c>
      <c r="Q34" s="56">
        <f t="shared" si="3"/>
        <v>0.6</v>
      </c>
      <c r="R34" s="57">
        <f t="shared" si="3"/>
        <v>0.05142857142857143</v>
      </c>
      <c r="S34" s="58">
        <f>AVERAGE(S7:S33)</f>
        <v>21.16</v>
      </c>
      <c r="T34" s="59">
        <f>AVERAGE(T7:T33)</f>
        <v>0.4232000000000001</v>
      </c>
    </row>
  </sheetData>
  <sheetProtection/>
  <mergeCells count="8">
    <mergeCell ref="C1:T1"/>
    <mergeCell ref="C3:T3"/>
    <mergeCell ref="A5:A6"/>
    <mergeCell ref="B5:B6"/>
    <mergeCell ref="C5:F5"/>
    <mergeCell ref="G5:K5"/>
    <mergeCell ref="P5:R5"/>
    <mergeCell ref="T5:T6"/>
  </mergeCells>
  <conditionalFormatting sqref="C7:R33">
    <cfRule type="cellIs" priority="1" dxfId="42" operator="greaterThan" stopIfTrue="1">
      <formula>C$6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A3" sqref="A3"/>
    </sheetView>
  </sheetViews>
  <sheetFormatPr defaultColWidth="9.00390625" defaultRowHeight="15.75"/>
  <sheetData>
    <row r="1" spans="1:20" ht="17.25">
      <c r="A1" s="60"/>
      <c r="B1" s="60"/>
      <c r="C1" s="61" t="s">
        <v>65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5.75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5.75" thickBot="1">
      <c r="A3" s="60"/>
      <c r="B3" s="62" t="s">
        <v>66</v>
      </c>
      <c r="C3" s="63" t="s">
        <v>71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</row>
    <row r="4" spans="1:20" ht="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5">
      <c r="A5" s="41" t="s">
        <v>0</v>
      </c>
      <c r="B5" s="42" t="s">
        <v>64</v>
      </c>
      <c r="C5" s="35" t="s">
        <v>1</v>
      </c>
      <c r="D5" s="43"/>
      <c r="E5" s="43"/>
      <c r="F5" s="43"/>
      <c r="G5" s="35" t="s">
        <v>2</v>
      </c>
      <c r="H5" s="43"/>
      <c r="I5" s="43"/>
      <c r="J5" s="43"/>
      <c r="K5" s="43"/>
      <c r="L5" s="13" t="s">
        <v>3</v>
      </c>
      <c r="M5" s="13" t="s">
        <v>4</v>
      </c>
      <c r="N5" s="13" t="s">
        <v>5</v>
      </c>
      <c r="O5" s="13" t="s">
        <v>6</v>
      </c>
      <c r="P5" s="35" t="s">
        <v>7</v>
      </c>
      <c r="Q5" s="36"/>
      <c r="R5" s="37"/>
      <c r="S5" s="44" t="s">
        <v>22</v>
      </c>
      <c r="T5" s="45" t="s">
        <v>23</v>
      </c>
    </row>
    <row r="6" spans="1:20" ht="15">
      <c r="A6" s="46"/>
      <c r="B6" s="42"/>
      <c r="C6" s="13">
        <v>3</v>
      </c>
      <c r="D6" s="13">
        <v>2</v>
      </c>
      <c r="E6" s="13">
        <v>3</v>
      </c>
      <c r="F6" s="13">
        <v>2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10</v>
      </c>
      <c r="M6" s="13">
        <v>2</v>
      </c>
      <c r="N6" s="13">
        <v>5</v>
      </c>
      <c r="O6" s="13">
        <v>7</v>
      </c>
      <c r="P6" s="13">
        <v>2</v>
      </c>
      <c r="Q6" s="13">
        <v>2</v>
      </c>
      <c r="R6" s="13">
        <v>7</v>
      </c>
      <c r="S6" s="25">
        <v>50</v>
      </c>
      <c r="T6" s="47"/>
    </row>
    <row r="7" spans="1:20" ht="15">
      <c r="A7" s="9">
        <v>1</v>
      </c>
      <c r="B7" s="48"/>
      <c r="C7" s="49">
        <v>3</v>
      </c>
      <c r="D7" s="49">
        <v>0</v>
      </c>
      <c r="E7" s="49">
        <v>0</v>
      </c>
      <c r="F7" s="49">
        <v>0</v>
      </c>
      <c r="G7" s="49">
        <v>0</v>
      </c>
      <c r="H7" s="49">
        <v>1</v>
      </c>
      <c r="I7" s="49">
        <v>0</v>
      </c>
      <c r="J7" s="49">
        <v>0</v>
      </c>
      <c r="K7" s="49">
        <v>1</v>
      </c>
      <c r="L7" s="49">
        <v>4</v>
      </c>
      <c r="M7" s="49">
        <v>0</v>
      </c>
      <c r="N7" s="49">
        <v>5</v>
      </c>
      <c r="O7" s="49">
        <v>7</v>
      </c>
      <c r="P7" s="49">
        <v>1</v>
      </c>
      <c r="Q7" s="49">
        <v>0</v>
      </c>
      <c r="R7" s="49">
        <v>0</v>
      </c>
      <c r="S7" s="50">
        <f>SUM(C7:R7)</f>
        <v>22</v>
      </c>
      <c r="T7" s="51">
        <f aca="true" t="shared" si="0" ref="T7:T40">S7/$S$6</f>
        <v>0.44</v>
      </c>
    </row>
    <row r="8" spans="1:20" ht="15">
      <c r="A8" s="9">
        <v>2</v>
      </c>
      <c r="B8" s="48"/>
      <c r="C8" s="49">
        <v>3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1</v>
      </c>
      <c r="J8" s="49">
        <v>1</v>
      </c>
      <c r="K8" s="49">
        <v>1</v>
      </c>
      <c r="L8" s="49">
        <v>0</v>
      </c>
      <c r="M8" s="49">
        <v>0</v>
      </c>
      <c r="N8" s="49">
        <v>0</v>
      </c>
      <c r="O8" s="49">
        <v>7</v>
      </c>
      <c r="P8" s="49">
        <v>1</v>
      </c>
      <c r="Q8" s="49">
        <v>0</v>
      </c>
      <c r="R8" s="49">
        <v>0</v>
      </c>
      <c r="S8" s="50">
        <f aca="true" t="shared" si="1" ref="S8:S40">SUM(C8:R8)</f>
        <v>14</v>
      </c>
      <c r="T8" s="51">
        <f t="shared" si="0"/>
        <v>0.28</v>
      </c>
    </row>
    <row r="9" spans="1:20" ht="15">
      <c r="A9" s="9">
        <v>3</v>
      </c>
      <c r="B9" s="48"/>
      <c r="C9" s="49">
        <v>3</v>
      </c>
      <c r="D9" s="49">
        <v>2</v>
      </c>
      <c r="E9" s="49">
        <v>3</v>
      </c>
      <c r="F9" s="49">
        <v>2</v>
      </c>
      <c r="G9" s="49">
        <v>1</v>
      </c>
      <c r="H9" s="49">
        <v>1</v>
      </c>
      <c r="I9" s="49">
        <v>0</v>
      </c>
      <c r="J9" s="49">
        <v>0</v>
      </c>
      <c r="K9" s="49">
        <v>1</v>
      </c>
      <c r="L9" s="49">
        <v>10</v>
      </c>
      <c r="M9" s="49">
        <v>0</v>
      </c>
      <c r="N9" s="49">
        <v>4</v>
      </c>
      <c r="O9" s="49">
        <v>7</v>
      </c>
      <c r="P9" s="49">
        <v>2</v>
      </c>
      <c r="Q9" s="49">
        <v>2</v>
      </c>
      <c r="R9" s="49">
        <v>2</v>
      </c>
      <c r="S9" s="50">
        <f t="shared" si="1"/>
        <v>40</v>
      </c>
      <c r="T9" s="51">
        <f t="shared" si="0"/>
        <v>0.8</v>
      </c>
    </row>
    <row r="10" spans="1:20" ht="15">
      <c r="A10" s="9">
        <v>4</v>
      </c>
      <c r="B10" s="48"/>
      <c r="C10" s="49">
        <v>3</v>
      </c>
      <c r="D10" s="49">
        <v>2</v>
      </c>
      <c r="E10" s="49">
        <v>1</v>
      </c>
      <c r="F10" s="49">
        <v>2</v>
      </c>
      <c r="G10" s="49">
        <v>0</v>
      </c>
      <c r="H10" s="49">
        <v>1</v>
      </c>
      <c r="I10" s="49">
        <v>0</v>
      </c>
      <c r="J10" s="49">
        <v>0</v>
      </c>
      <c r="K10" s="49">
        <v>1</v>
      </c>
      <c r="L10" s="49">
        <v>0</v>
      </c>
      <c r="M10" s="49">
        <v>2</v>
      </c>
      <c r="N10" s="49">
        <v>5</v>
      </c>
      <c r="O10" s="49">
        <v>7</v>
      </c>
      <c r="P10" s="49">
        <v>2</v>
      </c>
      <c r="Q10" s="49">
        <v>2</v>
      </c>
      <c r="R10" s="49">
        <v>2</v>
      </c>
      <c r="S10" s="50">
        <f t="shared" si="1"/>
        <v>30</v>
      </c>
      <c r="T10" s="51">
        <f t="shared" si="0"/>
        <v>0.6</v>
      </c>
    </row>
    <row r="11" spans="1:20" ht="15">
      <c r="A11" s="9">
        <v>5</v>
      </c>
      <c r="B11" s="48"/>
      <c r="C11" s="49">
        <v>3</v>
      </c>
      <c r="D11" s="49">
        <v>0</v>
      </c>
      <c r="E11" s="49">
        <v>3</v>
      </c>
      <c r="F11" s="49">
        <v>2</v>
      </c>
      <c r="G11" s="49">
        <v>1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5</v>
      </c>
      <c r="O11" s="49">
        <v>7</v>
      </c>
      <c r="P11" s="49">
        <v>2</v>
      </c>
      <c r="Q11" s="49">
        <v>2</v>
      </c>
      <c r="R11" s="49">
        <v>0</v>
      </c>
      <c r="S11" s="50">
        <f t="shared" si="1"/>
        <v>25</v>
      </c>
      <c r="T11" s="51">
        <f t="shared" si="0"/>
        <v>0.5</v>
      </c>
    </row>
    <row r="12" spans="1:20" ht="15">
      <c r="A12" s="9">
        <v>6</v>
      </c>
      <c r="B12" s="48"/>
      <c r="C12" s="49">
        <v>3</v>
      </c>
      <c r="D12" s="49">
        <v>0</v>
      </c>
      <c r="E12" s="49">
        <v>3</v>
      </c>
      <c r="F12" s="49">
        <v>0</v>
      </c>
      <c r="G12" s="49">
        <v>0</v>
      </c>
      <c r="H12" s="49">
        <v>0</v>
      </c>
      <c r="I12" s="49">
        <v>1</v>
      </c>
      <c r="J12" s="49">
        <v>0</v>
      </c>
      <c r="K12" s="49">
        <v>1</v>
      </c>
      <c r="L12" s="49">
        <v>0</v>
      </c>
      <c r="M12" s="49">
        <v>0</v>
      </c>
      <c r="N12" s="49">
        <v>5</v>
      </c>
      <c r="O12" s="49">
        <v>0</v>
      </c>
      <c r="P12" s="49">
        <v>2</v>
      </c>
      <c r="Q12" s="49">
        <v>0</v>
      </c>
      <c r="R12" s="49">
        <v>0</v>
      </c>
      <c r="S12" s="50">
        <f t="shared" si="1"/>
        <v>15</v>
      </c>
      <c r="T12" s="51">
        <f t="shared" si="0"/>
        <v>0.3</v>
      </c>
    </row>
    <row r="13" spans="1:20" ht="15">
      <c r="A13" s="9">
        <v>7</v>
      </c>
      <c r="B13" s="48"/>
      <c r="C13" s="49">
        <v>3</v>
      </c>
      <c r="D13" s="49">
        <v>2</v>
      </c>
      <c r="E13" s="49">
        <v>0</v>
      </c>
      <c r="F13" s="49">
        <v>2</v>
      </c>
      <c r="G13" s="49">
        <v>1</v>
      </c>
      <c r="H13" s="49">
        <v>1</v>
      </c>
      <c r="I13" s="49">
        <v>0</v>
      </c>
      <c r="J13" s="49">
        <v>0</v>
      </c>
      <c r="K13" s="49">
        <v>1</v>
      </c>
      <c r="L13" s="49">
        <v>0</v>
      </c>
      <c r="M13" s="49">
        <v>0</v>
      </c>
      <c r="N13" s="49">
        <v>5</v>
      </c>
      <c r="O13" s="49">
        <v>7</v>
      </c>
      <c r="P13" s="49">
        <v>2</v>
      </c>
      <c r="Q13" s="49">
        <v>2</v>
      </c>
      <c r="R13" s="49">
        <v>0</v>
      </c>
      <c r="S13" s="50">
        <f t="shared" si="1"/>
        <v>26</v>
      </c>
      <c r="T13" s="51">
        <f t="shared" si="0"/>
        <v>0.52</v>
      </c>
    </row>
    <row r="14" spans="1:20" ht="15">
      <c r="A14" s="9">
        <v>8</v>
      </c>
      <c r="B14" s="48"/>
      <c r="C14" s="49">
        <v>3</v>
      </c>
      <c r="D14" s="49">
        <v>2</v>
      </c>
      <c r="E14" s="49">
        <v>0</v>
      </c>
      <c r="F14" s="49">
        <v>2</v>
      </c>
      <c r="G14" s="49">
        <v>0</v>
      </c>
      <c r="H14" s="49">
        <v>1</v>
      </c>
      <c r="I14" s="49">
        <v>1</v>
      </c>
      <c r="J14" s="49">
        <v>1</v>
      </c>
      <c r="K14" s="49">
        <v>1</v>
      </c>
      <c r="L14" s="49">
        <v>10</v>
      </c>
      <c r="M14" s="49">
        <v>2</v>
      </c>
      <c r="N14" s="49">
        <v>0</v>
      </c>
      <c r="O14" s="49">
        <v>7</v>
      </c>
      <c r="P14" s="49">
        <v>2</v>
      </c>
      <c r="Q14" s="49">
        <v>2</v>
      </c>
      <c r="R14" s="49">
        <v>3</v>
      </c>
      <c r="S14" s="50">
        <f t="shared" si="1"/>
        <v>37</v>
      </c>
      <c r="T14" s="51">
        <f t="shared" si="0"/>
        <v>0.74</v>
      </c>
    </row>
    <row r="15" spans="1:20" ht="15">
      <c r="A15" s="9">
        <v>9</v>
      </c>
      <c r="B15" s="48"/>
      <c r="C15" s="49">
        <v>3</v>
      </c>
      <c r="D15" s="49">
        <v>2</v>
      </c>
      <c r="E15" s="49">
        <v>3</v>
      </c>
      <c r="F15" s="49">
        <v>2</v>
      </c>
      <c r="G15" s="49">
        <v>1</v>
      </c>
      <c r="H15" s="49">
        <v>0</v>
      </c>
      <c r="I15" s="49">
        <v>1</v>
      </c>
      <c r="J15" s="49">
        <v>0</v>
      </c>
      <c r="K15" s="49">
        <v>1</v>
      </c>
      <c r="L15" s="49">
        <v>2</v>
      </c>
      <c r="M15" s="49">
        <v>2</v>
      </c>
      <c r="N15" s="49">
        <v>5</v>
      </c>
      <c r="O15" s="49">
        <v>7</v>
      </c>
      <c r="P15" s="49">
        <v>0</v>
      </c>
      <c r="Q15" s="49">
        <v>0</v>
      </c>
      <c r="R15" s="49">
        <v>0</v>
      </c>
      <c r="S15" s="50">
        <f t="shared" si="1"/>
        <v>29</v>
      </c>
      <c r="T15" s="51">
        <f t="shared" si="0"/>
        <v>0.58</v>
      </c>
    </row>
    <row r="16" spans="1:20" ht="15">
      <c r="A16" s="9">
        <v>10</v>
      </c>
      <c r="B16" s="48"/>
      <c r="C16" s="49">
        <v>3</v>
      </c>
      <c r="D16" s="49">
        <v>2</v>
      </c>
      <c r="E16" s="49">
        <v>3</v>
      </c>
      <c r="F16" s="49">
        <v>2</v>
      </c>
      <c r="G16" s="49">
        <v>0</v>
      </c>
      <c r="H16" s="49">
        <v>0</v>
      </c>
      <c r="I16" s="49">
        <v>1</v>
      </c>
      <c r="J16" s="49">
        <v>0</v>
      </c>
      <c r="K16" s="49">
        <v>1</v>
      </c>
      <c r="L16" s="49">
        <v>1</v>
      </c>
      <c r="M16" s="49">
        <v>2</v>
      </c>
      <c r="N16" s="49">
        <v>5</v>
      </c>
      <c r="O16" s="49">
        <v>7</v>
      </c>
      <c r="P16" s="49">
        <v>2</v>
      </c>
      <c r="Q16" s="49">
        <v>2</v>
      </c>
      <c r="R16" s="49">
        <v>0</v>
      </c>
      <c r="S16" s="50">
        <f t="shared" si="1"/>
        <v>31</v>
      </c>
      <c r="T16" s="51">
        <f t="shared" si="0"/>
        <v>0.62</v>
      </c>
    </row>
    <row r="17" spans="1:20" ht="15">
      <c r="A17" s="9">
        <v>11</v>
      </c>
      <c r="B17" s="48"/>
      <c r="C17" s="49">
        <v>1</v>
      </c>
      <c r="D17" s="49">
        <v>2</v>
      </c>
      <c r="E17" s="49">
        <v>0</v>
      </c>
      <c r="F17" s="49">
        <v>0</v>
      </c>
      <c r="G17" s="49">
        <v>0</v>
      </c>
      <c r="H17" s="49">
        <v>1</v>
      </c>
      <c r="I17" s="49">
        <v>1</v>
      </c>
      <c r="J17" s="49">
        <v>1</v>
      </c>
      <c r="K17" s="49">
        <v>1</v>
      </c>
      <c r="L17" s="49">
        <v>8</v>
      </c>
      <c r="M17" s="49">
        <v>0</v>
      </c>
      <c r="N17" s="49">
        <v>5</v>
      </c>
      <c r="O17" s="49">
        <v>1</v>
      </c>
      <c r="P17" s="49">
        <v>2</v>
      </c>
      <c r="Q17" s="49">
        <v>2</v>
      </c>
      <c r="R17" s="49">
        <v>0</v>
      </c>
      <c r="S17" s="50">
        <f t="shared" si="1"/>
        <v>25</v>
      </c>
      <c r="T17" s="51">
        <f t="shared" si="0"/>
        <v>0.5</v>
      </c>
    </row>
    <row r="18" spans="1:20" ht="15">
      <c r="A18" s="9">
        <v>12</v>
      </c>
      <c r="B18" s="48"/>
      <c r="C18" s="49">
        <v>3</v>
      </c>
      <c r="D18" s="49">
        <v>2</v>
      </c>
      <c r="E18" s="49">
        <v>1</v>
      </c>
      <c r="F18" s="49">
        <v>0</v>
      </c>
      <c r="G18" s="49">
        <v>0</v>
      </c>
      <c r="H18" s="49">
        <v>0</v>
      </c>
      <c r="I18" s="49">
        <v>1</v>
      </c>
      <c r="J18" s="49">
        <v>0</v>
      </c>
      <c r="K18" s="49">
        <v>1</v>
      </c>
      <c r="L18" s="49">
        <v>4</v>
      </c>
      <c r="M18" s="49">
        <v>0</v>
      </c>
      <c r="N18" s="49">
        <v>4</v>
      </c>
      <c r="O18" s="49">
        <v>6</v>
      </c>
      <c r="P18" s="49">
        <v>2</v>
      </c>
      <c r="Q18" s="49">
        <v>0</v>
      </c>
      <c r="R18" s="49">
        <v>2</v>
      </c>
      <c r="S18" s="50">
        <f t="shared" si="1"/>
        <v>26</v>
      </c>
      <c r="T18" s="51">
        <f t="shared" si="0"/>
        <v>0.52</v>
      </c>
    </row>
    <row r="19" spans="1:20" ht="15">
      <c r="A19" s="9">
        <v>13</v>
      </c>
      <c r="B19" s="48"/>
      <c r="C19" s="49">
        <v>3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1</v>
      </c>
      <c r="L19" s="49">
        <v>0</v>
      </c>
      <c r="M19" s="49">
        <v>0</v>
      </c>
      <c r="N19" s="49">
        <v>5</v>
      </c>
      <c r="O19" s="49">
        <v>1</v>
      </c>
      <c r="P19" s="49">
        <v>2</v>
      </c>
      <c r="Q19" s="49">
        <v>0</v>
      </c>
      <c r="R19" s="49">
        <v>0</v>
      </c>
      <c r="S19" s="50">
        <f t="shared" si="1"/>
        <v>12</v>
      </c>
      <c r="T19" s="51">
        <f t="shared" si="0"/>
        <v>0.24</v>
      </c>
    </row>
    <row r="20" spans="1:20" ht="15">
      <c r="A20" s="9">
        <v>14</v>
      </c>
      <c r="B20" s="48"/>
      <c r="C20" s="49">
        <v>3</v>
      </c>
      <c r="D20" s="49">
        <v>0</v>
      </c>
      <c r="E20" s="49">
        <v>1</v>
      </c>
      <c r="F20" s="49">
        <v>2</v>
      </c>
      <c r="G20" s="49">
        <v>1</v>
      </c>
      <c r="H20" s="49">
        <v>1</v>
      </c>
      <c r="I20" s="49">
        <v>1</v>
      </c>
      <c r="J20" s="49">
        <v>0</v>
      </c>
      <c r="K20" s="49">
        <v>1</v>
      </c>
      <c r="L20" s="49">
        <v>3</v>
      </c>
      <c r="M20" s="49">
        <v>0</v>
      </c>
      <c r="N20" s="49">
        <v>0</v>
      </c>
      <c r="O20" s="49">
        <v>7</v>
      </c>
      <c r="P20" s="49">
        <v>2</v>
      </c>
      <c r="Q20" s="49">
        <v>2</v>
      </c>
      <c r="R20" s="49">
        <v>2</v>
      </c>
      <c r="S20" s="50">
        <f t="shared" si="1"/>
        <v>26</v>
      </c>
      <c r="T20" s="51">
        <f t="shared" si="0"/>
        <v>0.52</v>
      </c>
    </row>
    <row r="21" spans="1:20" ht="15">
      <c r="A21" s="9">
        <v>15</v>
      </c>
      <c r="B21" s="48"/>
      <c r="C21" s="49">
        <v>2</v>
      </c>
      <c r="D21" s="49">
        <v>2</v>
      </c>
      <c r="E21" s="49">
        <v>3</v>
      </c>
      <c r="F21" s="49">
        <v>0</v>
      </c>
      <c r="G21" s="49">
        <v>0</v>
      </c>
      <c r="H21" s="49">
        <v>0</v>
      </c>
      <c r="I21" s="49">
        <v>0</v>
      </c>
      <c r="J21" s="49">
        <v>1</v>
      </c>
      <c r="K21" s="49">
        <v>1</v>
      </c>
      <c r="L21" s="49">
        <v>0</v>
      </c>
      <c r="M21" s="49">
        <v>0</v>
      </c>
      <c r="N21" s="49">
        <v>5</v>
      </c>
      <c r="O21" s="49">
        <v>0</v>
      </c>
      <c r="P21" s="49">
        <v>0</v>
      </c>
      <c r="Q21" s="49">
        <v>0</v>
      </c>
      <c r="R21" s="49">
        <v>0</v>
      </c>
      <c r="S21" s="50">
        <f t="shared" si="1"/>
        <v>14</v>
      </c>
      <c r="T21" s="51">
        <f t="shared" si="0"/>
        <v>0.28</v>
      </c>
    </row>
    <row r="22" spans="1:20" ht="15">
      <c r="A22" s="9">
        <v>16</v>
      </c>
      <c r="B22" s="48"/>
      <c r="C22" s="49">
        <v>3</v>
      </c>
      <c r="D22" s="49">
        <v>0</v>
      </c>
      <c r="E22" s="49">
        <v>0</v>
      </c>
      <c r="F22" s="49">
        <v>2</v>
      </c>
      <c r="G22" s="49">
        <v>0</v>
      </c>
      <c r="H22" s="49">
        <v>1</v>
      </c>
      <c r="I22" s="49">
        <v>1</v>
      </c>
      <c r="J22" s="49">
        <v>1</v>
      </c>
      <c r="K22" s="49">
        <v>1</v>
      </c>
      <c r="L22" s="49">
        <v>5</v>
      </c>
      <c r="M22" s="49">
        <v>0</v>
      </c>
      <c r="N22" s="49">
        <v>0</v>
      </c>
      <c r="O22" s="49">
        <v>1</v>
      </c>
      <c r="P22" s="49">
        <v>2</v>
      </c>
      <c r="Q22" s="49">
        <v>0</v>
      </c>
      <c r="R22" s="49">
        <v>0</v>
      </c>
      <c r="S22" s="50">
        <f t="shared" si="1"/>
        <v>17</v>
      </c>
      <c r="T22" s="51">
        <f t="shared" si="0"/>
        <v>0.34</v>
      </c>
    </row>
    <row r="23" spans="1:20" ht="15">
      <c r="A23" s="9">
        <v>17</v>
      </c>
      <c r="B23" s="48"/>
      <c r="C23" s="49">
        <v>3</v>
      </c>
      <c r="D23" s="49">
        <v>2</v>
      </c>
      <c r="E23" s="49">
        <v>0</v>
      </c>
      <c r="F23" s="49">
        <v>2</v>
      </c>
      <c r="G23" s="49">
        <v>0</v>
      </c>
      <c r="H23" s="49">
        <v>1</v>
      </c>
      <c r="I23" s="49">
        <v>0</v>
      </c>
      <c r="J23" s="49">
        <v>0</v>
      </c>
      <c r="K23" s="49">
        <v>1</v>
      </c>
      <c r="L23" s="49">
        <v>0</v>
      </c>
      <c r="M23" s="49">
        <v>2</v>
      </c>
      <c r="N23" s="49">
        <v>4</v>
      </c>
      <c r="O23" s="49">
        <v>7</v>
      </c>
      <c r="P23" s="49">
        <v>2</v>
      </c>
      <c r="Q23" s="49">
        <v>0</v>
      </c>
      <c r="R23" s="49">
        <v>0</v>
      </c>
      <c r="S23" s="50">
        <f t="shared" si="1"/>
        <v>24</v>
      </c>
      <c r="T23" s="51">
        <f t="shared" si="0"/>
        <v>0.48</v>
      </c>
    </row>
    <row r="24" spans="1:20" ht="15">
      <c r="A24" s="9">
        <v>18</v>
      </c>
      <c r="B24" s="48"/>
      <c r="C24" s="49">
        <v>0</v>
      </c>
      <c r="D24" s="49">
        <v>0</v>
      </c>
      <c r="E24" s="49">
        <v>0</v>
      </c>
      <c r="F24" s="49">
        <v>2</v>
      </c>
      <c r="G24" s="49">
        <v>0</v>
      </c>
      <c r="H24" s="49">
        <v>0</v>
      </c>
      <c r="I24" s="49">
        <v>1</v>
      </c>
      <c r="J24" s="49">
        <v>0</v>
      </c>
      <c r="K24" s="49">
        <v>1</v>
      </c>
      <c r="L24" s="49">
        <v>1</v>
      </c>
      <c r="M24" s="49">
        <v>0</v>
      </c>
      <c r="N24" s="49">
        <v>5</v>
      </c>
      <c r="O24" s="49">
        <v>5</v>
      </c>
      <c r="P24" s="49">
        <v>0</v>
      </c>
      <c r="Q24" s="49">
        <v>2</v>
      </c>
      <c r="R24" s="49">
        <v>0</v>
      </c>
      <c r="S24" s="50">
        <f t="shared" si="1"/>
        <v>17</v>
      </c>
      <c r="T24" s="51">
        <f t="shared" si="0"/>
        <v>0.34</v>
      </c>
    </row>
    <row r="25" spans="1:20" ht="15">
      <c r="A25" s="9">
        <v>19</v>
      </c>
      <c r="B25" s="48"/>
      <c r="C25" s="49">
        <v>0</v>
      </c>
      <c r="D25" s="49">
        <v>2</v>
      </c>
      <c r="E25" s="49">
        <v>3</v>
      </c>
      <c r="F25" s="49">
        <v>2</v>
      </c>
      <c r="G25" s="49">
        <v>1</v>
      </c>
      <c r="H25" s="49">
        <v>0</v>
      </c>
      <c r="I25" s="49">
        <v>1</v>
      </c>
      <c r="J25" s="49">
        <v>0</v>
      </c>
      <c r="K25" s="49">
        <v>1</v>
      </c>
      <c r="L25" s="49">
        <v>0</v>
      </c>
      <c r="M25" s="49">
        <v>0</v>
      </c>
      <c r="N25" s="49">
        <v>5</v>
      </c>
      <c r="O25" s="49">
        <v>3</v>
      </c>
      <c r="P25" s="49">
        <v>2</v>
      </c>
      <c r="Q25" s="49">
        <v>2</v>
      </c>
      <c r="R25" s="49">
        <v>0</v>
      </c>
      <c r="S25" s="50">
        <f t="shared" si="1"/>
        <v>22</v>
      </c>
      <c r="T25" s="51">
        <f t="shared" si="0"/>
        <v>0.44</v>
      </c>
    </row>
    <row r="26" spans="1:20" ht="15">
      <c r="A26" s="9">
        <v>20</v>
      </c>
      <c r="B26" s="48"/>
      <c r="C26" s="49">
        <v>0</v>
      </c>
      <c r="D26" s="49">
        <v>2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1</v>
      </c>
      <c r="K26" s="49">
        <v>1</v>
      </c>
      <c r="L26" s="49">
        <v>0</v>
      </c>
      <c r="M26" s="49">
        <v>0</v>
      </c>
      <c r="N26" s="49">
        <v>5</v>
      </c>
      <c r="O26" s="49">
        <v>3</v>
      </c>
      <c r="P26" s="49">
        <v>0</v>
      </c>
      <c r="Q26" s="49">
        <v>0</v>
      </c>
      <c r="R26" s="49">
        <v>0</v>
      </c>
      <c r="S26" s="50">
        <f t="shared" si="1"/>
        <v>12</v>
      </c>
      <c r="T26" s="51">
        <f t="shared" si="0"/>
        <v>0.24</v>
      </c>
    </row>
    <row r="27" spans="1:20" ht="15">
      <c r="A27" s="9">
        <v>21</v>
      </c>
      <c r="B27" s="48"/>
      <c r="C27" s="49">
        <v>3</v>
      </c>
      <c r="D27" s="49">
        <v>0</v>
      </c>
      <c r="E27" s="49">
        <v>3</v>
      </c>
      <c r="F27" s="49">
        <v>2</v>
      </c>
      <c r="G27" s="49">
        <v>1</v>
      </c>
      <c r="H27" s="49">
        <v>1</v>
      </c>
      <c r="I27" s="49">
        <v>1</v>
      </c>
      <c r="J27" s="49">
        <v>1</v>
      </c>
      <c r="K27" s="49">
        <v>1</v>
      </c>
      <c r="L27" s="49">
        <v>10</v>
      </c>
      <c r="M27" s="49">
        <v>2</v>
      </c>
      <c r="N27" s="49">
        <v>5</v>
      </c>
      <c r="O27" s="49">
        <v>5</v>
      </c>
      <c r="P27" s="49">
        <v>1</v>
      </c>
      <c r="Q27" s="49">
        <v>2</v>
      </c>
      <c r="R27" s="49">
        <v>0</v>
      </c>
      <c r="S27" s="50">
        <f t="shared" si="1"/>
        <v>38</v>
      </c>
      <c r="T27" s="51">
        <f t="shared" si="0"/>
        <v>0.76</v>
      </c>
    </row>
    <row r="28" spans="1:20" ht="15">
      <c r="A28" s="9">
        <v>22</v>
      </c>
      <c r="B28" s="48"/>
      <c r="C28" s="49">
        <v>3</v>
      </c>
      <c r="D28" s="49">
        <v>2</v>
      </c>
      <c r="E28" s="49">
        <v>3</v>
      </c>
      <c r="F28" s="49">
        <v>2</v>
      </c>
      <c r="G28" s="49">
        <v>0</v>
      </c>
      <c r="H28" s="49">
        <v>1</v>
      </c>
      <c r="I28" s="49">
        <v>1</v>
      </c>
      <c r="J28" s="49">
        <v>1</v>
      </c>
      <c r="K28" s="49">
        <v>1</v>
      </c>
      <c r="L28" s="49">
        <v>0</v>
      </c>
      <c r="M28" s="49">
        <v>0</v>
      </c>
      <c r="N28" s="49">
        <v>5</v>
      </c>
      <c r="O28" s="49">
        <v>7</v>
      </c>
      <c r="P28" s="49">
        <v>2</v>
      </c>
      <c r="Q28" s="49">
        <v>0</v>
      </c>
      <c r="R28" s="49">
        <v>0</v>
      </c>
      <c r="S28" s="50">
        <f t="shared" si="1"/>
        <v>28</v>
      </c>
      <c r="T28" s="51">
        <f t="shared" si="0"/>
        <v>0.56</v>
      </c>
    </row>
    <row r="29" spans="1:20" ht="15">
      <c r="A29" s="9">
        <v>23</v>
      </c>
      <c r="B29" s="48"/>
      <c r="C29" s="49">
        <v>3</v>
      </c>
      <c r="D29" s="49">
        <v>2</v>
      </c>
      <c r="E29" s="49">
        <v>0</v>
      </c>
      <c r="F29" s="49">
        <v>2</v>
      </c>
      <c r="G29" s="49">
        <v>0</v>
      </c>
      <c r="H29" s="49">
        <v>0</v>
      </c>
      <c r="I29" s="49">
        <v>0</v>
      </c>
      <c r="J29" s="49">
        <v>1</v>
      </c>
      <c r="K29" s="49">
        <v>1</v>
      </c>
      <c r="L29" s="49">
        <v>0</v>
      </c>
      <c r="M29" s="49">
        <v>0</v>
      </c>
      <c r="N29" s="49">
        <v>5</v>
      </c>
      <c r="O29" s="49">
        <v>5</v>
      </c>
      <c r="P29" s="49">
        <v>2</v>
      </c>
      <c r="Q29" s="49">
        <v>0</v>
      </c>
      <c r="R29" s="49">
        <v>2</v>
      </c>
      <c r="S29" s="50">
        <f t="shared" si="1"/>
        <v>23</v>
      </c>
      <c r="T29" s="51">
        <f t="shared" si="0"/>
        <v>0.46</v>
      </c>
    </row>
    <row r="30" spans="1:20" ht="15">
      <c r="A30" s="9">
        <v>24</v>
      </c>
      <c r="B30" s="48"/>
      <c r="C30" s="49">
        <v>0</v>
      </c>
      <c r="D30" s="49">
        <v>2</v>
      </c>
      <c r="E30" s="49">
        <v>3</v>
      </c>
      <c r="F30" s="49">
        <v>2</v>
      </c>
      <c r="G30" s="49">
        <v>0</v>
      </c>
      <c r="H30" s="49">
        <v>1</v>
      </c>
      <c r="I30" s="49">
        <v>1</v>
      </c>
      <c r="J30" s="49">
        <v>1</v>
      </c>
      <c r="K30" s="49">
        <v>1</v>
      </c>
      <c r="L30" s="49">
        <v>0</v>
      </c>
      <c r="M30" s="49">
        <v>0</v>
      </c>
      <c r="N30" s="49">
        <v>5</v>
      </c>
      <c r="O30" s="49">
        <v>0</v>
      </c>
      <c r="P30" s="49">
        <v>2</v>
      </c>
      <c r="Q30" s="49">
        <v>0</v>
      </c>
      <c r="R30" s="49">
        <v>0</v>
      </c>
      <c r="S30" s="50">
        <f t="shared" si="1"/>
        <v>18</v>
      </c>
      <c r="T30" s="51">
        <f t="shared" si="0"/>
        <v>0.36</v>
      </c>
    </row>
    <row r="31" spans="1:20" ht="15">
      <c r="A31" s="9">
        <v>25</v>
      </c>
      <c r="B31" s="48"/>
      <c r="C31" s="49">
        <v>3</v>
      </c>
      <c r="D31" s="49">
        <v>2</v>
      </c>
      <c r="E31" s="49">
        <v>0</v>
      </c>
      <c r="F31" s="49">
        <v>2</v>
      </c>
      <c r="G31" s="49">
        <v>0</v>
      </c>
      <c r="H31" s="49">
        <v>1</v>
      </c>
      <c r="I31" s="49">
        <v>1</v>
      </c>
      <c r="J31" s="49">
        <v>1</v>
      </c>
      <c r="K31" s="49">
        <v>1</v>
      </c>
      <c r="L31" s="49">
        <v>9</v>
      </c>
      <c r="M31" s="49">
        <v>2</v>
      </c>
      <c r="N31" s="49">
        <v>0</v>
      </c>
      <c r="O31" s="49">
        <v>1</v>
      </c>
      <c r="P31" s="49">
        <v>2</v>
      </c>
      <c r="Q31" s="49">
        <v>2</v>
      </c>
      <c r="R31" s="49">
        <v>0</v>
      </c>
      <c r="S31" s="50">
        <f t="shared" si="1"/>
        <v>27</v>
      </c>
      <c r="T31" s="51">
        <f t="shared" si="0"/>
        <v>0.54</v>
      </c>
    </row>
    <row r="32" spans="1:20" ht="15">
      <c r="A32" s="9">
        <v>26</v>
      </c>
      <c r="B32" s="48"/>
      <c r="C32" s="49">
        <v>3</v>
      </c>
      <c r="D32" s="49">
        <v>2</v>
      </c>
      <c r="E32" s="49">
        <v>3</v>
      </c>
      <c r="F32" s="49">
        <v>1</v>
      </c>
      <c r="G32" s="49">
        <v>1</v>
      </c>
      <c r="H32" s="49">
        <v>1</v>
      </c>
      <c r="I32" s="49">
        <v>1</v>
      </c>
      <c r="J32" s="49">
        <v>1</v>
      </c>
      <c r="K32" s="49">
        <v>1</v>
      </c>
      <c r="L32" s="49">
        <v>4</v>
      </c>
      <c r="M32" s="49">
        <v>2</v>
      </c>
      <c r="N32" s="49">
        <v>5</v>
      </c>
      <c r="O32" s="49">
        <v>4</v>
      </c>
      <c r="P32" s="49">
        <v>2</v>
      </c>
      <c r="Q32" s="49">
        <v>1</v>
      </c>
      <c r="R32" s="49">
        <v>7</v>
      </c>
      <c r="S32" s="50">
        <f t="shared" si="1"/>
        <v>39</v>
      </c>
      <c r="T32" s="51">
        <f t="shared" si="0"/>
        <v>0.78</v>
      </c>
    </row>
    <row r="33" spans="1:20" ht="15">
      <c r="A33" s="9">
        <v>27</v>
      </c>
      <c r="B33" s="48"/>
      <c r="C33" s="49">
        <v>3</v>
      </c>
      <c r="D33" s="49">
        <v>0</v>
      </c>
      <c r="E33" s="49">
        <v>0</v>
      </c>
      <c r="F33" s="49">
        <v>2</v>
      </c>
      <c r="G33" s="49">
        <v>0</v>
      </c>
      <c r="H33" s="49">
        <v>0</v>
      </c>
      <c r="I33" s="49">
        <v>0</v>
      </c>
      <c r="J33" s="49">
        <v>0</v>
      </c>
      <c r="K33" s="49">
        <v>1</v>
      </c>
      <c r="L33" s="49">
        <v>2</v>
      </c>
      <c r="M33" s="49">
        <v>0</v>
      </c>
      <c r="N33" s="49">
        <v>0</v>
      </c>
      <c r="O33" s="49">
        <v>0</v>
      </c>
      <c r="P33" s="49">
        <v>2</v>
      </c>
      <c r="Q33" s="49">
        <v>0</v>
      </c>
      <c r="R33" s="49">
        <v>0</v>
      </c>
      <c r="S33" s="50">
        <f t="shared" si="1"/>
        <v>10</v>
      </c>
      <c r="T33" s="51">
        <f t="shared" si="0"/>
        <v>0.2</v>
      </c>
    </row>
    <row r="34" spans="1:20" ht="15">
      <c r="A34" s="9">
        <v>28</v>
      </c>
      <c r="B34" s="48"/>
      <c r="C34" s="49">
        <v>0</v>
      </c>
      <c r="D34" s="49">
        <v>0</v>
      </c>
      <c r="E34" s="49">
        <v>3</v>
      </c>
      <c r="F34" s="49">
        <v>0</v>
      </c>
      <c r="G34" s="49">
        <v>1</v>
      </c>
      <c r="H34" s="49">
        <v>1</v>
      </c>
      <c r="I34" s="49">
        <v>1</v>
      </c>
      <c r="J34" s="49">
        <v>1</v>
      </c>
      <c r="K34" s="49">
        <v>1</v>
      </c>
      <c r="L34" s="49">
        <v>0</v>
      </c>
      <c r="M34" s="49">
        <v>0</v>
      </c>
      <c r="N34" s="49">
        <v>5</v>
      </c>
      <c r="O34" s="49">
        <v>3</v>
      </c>
      <c r="P34" s="49">
        <v>2</v>
      </c>
      <c r="Q34" s="49">
        <v>2</v>
      </c>
      <c r="R34" s="49">
        <v>0</v>
      </c>
      <c r="S34" s="50">
        <f t="shared" si="1"/>
        <v>20</v>
      </c>
      <c r="T34" s="51">
        <f t="shared" si="0"/>
        <v>0.4</v>
      </c>
    </row>
    <row r="35" spans="1:20" ht="15">
      <c r="A35" s="9">
        <v>29</v>
      </c>
      <c r="B35" s="48"/>
      <c r="C35" s="49">
        <v>3</v>
      </c>
      <c r="D35" s="49">
        <v>0</v>
      </c>
      <c r="E35" s="49">
        <v>0</v>
      </c>
      <c r="F35" s="49">
        <v>2</v>
      </c>
      <c r="G35" s="49">
        <v>0</v>
      </c>
      <c r="H35" s="49">
        <v>1</v>
      </c>
      <c r="I35" s="49">
        <v>1</v>
      </c>
      <c r="J35" s="49">
        <v>1</v>
      </c>
      <c r="K35" s="49">
        <v>1</v>
      </c>
      <c r="L35" s="49">
        <v>4</v>
      </c>
      <c r="M35" s="49">
        <v>0</v>
      </c>
      <c r="N35" s="49">
        <v>4</v>
      </c>
      <c r="O35" s="49">
        <v>2</v>
      </c>
      <c r="P35" s="49">
        <v>0</v>
      </c>
      <c r="Q35" s="49">
        <v>0</v>
      </c>
      <c r="R35" s="49">
        <v>0</v>
      </c>
      <c r="S35" s="50">
        <f t="shared" si="1"/>
        <v>19</v>
      </c>
      <c r="T35" s="51">
        <f t="shared" si="0"/>
        <v>0.38</v>
      </c>
    </row>
    <row r="36" spans="1:20" ht="15">
      <c r="A36" s="9">
        <v>30</v>
      </c>
      <c r="B36" s="48"/>
      <c r="C36" s="49">
        <v>3</v>
      </c>
      <c r="D36" s="49">
        <v>2</v>
      </c>
      <c r="E36" s="49">
        <v>3</v>
      </c>
      <c r="F36" s="49">
        <v>2</v>
      </c>
      <c r="G36" s="49">
        <v>0</v>
      </c>
      <c r="H36" s="49">
        <v>1</v>
      </c>
      <c r="I36" s="49">
        <v>1</v>
      </c>
      <c r="J36" s="49">
        <v>1</v>
      </c>
      <c r="K36" s="49">
        <v>1</v>
      </c>
      <c r="L36" s="49">
        <v>9</v>
      </c>
      <c r="M36" s="49">
        <v>0</v>
      </c>
      <c r="N36" s="49">
        <v>5</v>
      </c>
      <c r="O36" s="49">
        <v>7</v>
      </c>
      <c r="P36" s="49">
        <v>2</v>
      </c>
      <c r="Q36" s="49">
        <v>2</v>
      </c>
      <c r="R36" s="49">
        <v>7</v>
      </c>
      <c r="S36" s="50">
        <f t="shared" si="1"/>
        <v>46</v>
      </c>
      <c r="T36" s="51">
        <f t="shared" si="0"/>
        <v>0.92</v>
      </c>
    </row>
    <row r="37" spans="1:20" ht="15">
      <c r="A37" s="9">
        <v>31</v>
      </c>
      <c r="B37" s="48"/>
      <c r="C37" s="49">
        <v>3</v>
      </c>
      <c r="D37" s="49">
        <v>2</v>
      </c>
      <c r="E37" s="49">
        <v>3</v>
      </c>
      <c r="F37" s="49">
        <v>0</v>
      </c>
      <c r="G37" s="49">
        <v>1</v>
      </c>
      <c r="H37" s="49">
        <v>1</v>
      </c>
      <c r="I37" s="49">
        <v>1</v>
      </c>
      <c r="J37" s="49">
        <v>1</v>
      </c>
      <c r="K37" s="49">
        <v>1</v>
      </c>
      <c r="L37" s="49">
        <v>6</v>
      </c>
      <c r="M37" s="49">
        <v>2</v>
      </c>
      <c r="N37" s="49">
        <v>5</v>
      </c>
      <c r="O37" s="49">
        <v>4</v>
      </c>
      <c r="P37" s="49">
        <v>2</v>
      </c>
      <c r="Q37" s="49">
        <v>0</v>
      </c>
      <c r="R37" s="49">
        <v>2</v>
      </c>
      <c r="S37" s="50">
        <f t="shared" si="1"/>
        <v>34</v>
      </c>
      <c r="T37" s="51">
        <f t="shared" si="0"/>
        <v>0.68</v>
      </c>
    </row>
    <row r="38" spans="1:20" ht="15">
      <c r="A38" s="9">
        <v>32</v>
      </c>
      <c r="B38" s="48"/>
      <c r="C38" s="49">
        <v>3</v>
      </c>
      <c r="D38" s="49">
        <v>2</v>
      </c>
      <c r="E38" s="49">
        <v>0</v>
      </c>
      <c r="F38" s="49">
        <v>2</v>
      </c>
      <c r="G38" s="49">
        <v>0</v>
      </c>
      <c r="H38" s="49">
        <v>0</v>
      </c>
      <c r="I38" s="49">
        <v>1</v>
      </c>
      <c r="J38" s="49">
        <v>0</v>
      </c>
      <c r="K38" s="49">
        <v>1</v>
      </c>
      <c r="L38" s="49">
        <v>0</v>
      </c>
      <c r="M38" s="49">
        <v>0</v>
      </c>
      <c r="N38" s="49">
        <v>0</v>
      </c>
      <c r="O38" s="49">
        <v>4</v>
      </c>
      <c r="P38" s="49">
        <v>2</v>
      </c>
      <c r="Q38" s="49">
        <v>0</v>
      </c>
      <c r="R38" s="49">
        <v>0</v>
      </c>
      <c r="S38" s="50">
        <f t="shared" si="1"/>
        <v>15</v>
      </c>
      <c r="T38" s="51">
        <f t="shared" si="0"/>
        <v>0.3</v>
      </c>
    </row>
    <row r="39" spans="1:20" ht="15">
      <c r="A39" s="9">
        <v>33</v>
      </c>
      <c r="B39" s="48"/>
      <c r="C39" s="49">
        <v>3</v>
      </c>
      <c r="D39" s="49">
        <v>2</v>
      </c>
      <c r="E39" s="49">
        <v>3</v>
      </c>
      <c r="F39" s="49">
        <v>2</v>
      </c>
      <c r="G39" s="49">
        <v>1</v>
      </c>
      <c r="H39" s="49">
        <v>1</v>
      </c>
      <c r="I39" s="49">
        <v>1</v>
      </c>
      <c r="J39" s="49">
        <v>1</v>
      </c>
      <c r="K39" s="49">
        <v>1</v>
      </c>
      <c r="L39" s="49">
        <v>7</v>
      </c>
      <c r="M39" s="49">
        <v>2</v>
      </c>
      <c r="N39" s="49">
        <v>5</v>
      </c>
      <c r="O39" s="49">
        <v>7</v>
      </c>
      <c r="P39" s="49">
        <v>2</v>
      </c>
      <c r="Q39" s="49">
        <v>2</v>
      </c>
      <c r="R39" s="49">
        <v>7</v>
      </c>
      <c r="S39" s="50">
        <f t="shared" si="1"/>
        <v>47</v>
      </c>
      <c r="T39" s="51">
        <f t="shared" si="0"/>
        <v>0.94</v>
      </c>
    </row>
    <row r="40" spans="1:20" ht="15.75" thickBot="1">
      <c r="A40" s="9">
        <v>34</v>
      </c>
      <c r="B40" s="48"/>
      <c r="C40" s="49">
        <v>0</v>
      </c>
      <c r="D40" s="49">
        <v>2</v>
      </c>
      <c r="E40" s="49">
        <v>0</v>
      </c>
      <c r="F40" s="49">
        <v>0</v>
      </c>
      <c r="G40" s="49">
        <v>0</v>
      </c>
      <c r="H40" s="49">
        <v>0</v>
      </c>
      <c r="I40" s="49">
        <v>1</v>
      </c>
      <c r="J40" s="49">
        <v>1</v>
      </c>
      <c r="K40" s="49">
        <v>1</v>
      </c>
      <c r="L40" s="49">
        <v>0</v>
      </c>
      <c r="M40" s="49">
        <v>0</v>
      </c>
      <c r="N40" s="49">
        <v>5</v>
      </c>
      <c r="O40" s="49">
        <v>0</v>
      </c>
      <c r="P40" s="49">
        <v>0</v>
      </c>
      <c r="Q40" s="49">
        <v>0</v>
      </c>
      <c r="R40" s="49"/>
      <c r="S40" s="50">
        <f t="shared" si="1"/>
        <v>10</v>
      </c>
      <c r="T40" s="51">
        <f t="shared" si="0"/>
        <v>0.2</v>
      </c>
    </row>
    <row r="41" spans="1:20" ht="15.75" thickTop="1">
      <c r="A41" s="52"/>
      <c r="B41" s="53" t="s">
        <v>23</v>
      </c>
      <c r="C41" s="67">
        <f aca="true" t="shared" si="2" ref="C41:R41">AVERAGE(C7:C40)/C$6</f>
        <v>0.7941176470588235</v>
      </c>
      <c r="D41" s="54">
        <f t="shared" si="2"/>
        <v>0.6470588235294118</v>
      </c>
      <c r="E41" s="55">
        <f t="shared" si="2"/>
        <v>0.4705882352941177</v>
      </c>
      <c r="F41" s="55">
        <f t="shared" si="2"/>
        <v>0.6617647058823529</v>
      </c>
      <c r="G41" s="55">
        <f t="shared" si="2"/>
        <v>0.3235294117647059</v>
      </c>
      <c r="H41" s="55">
        <f t="shared" si="2"/>
        <v>0.5588235294117647</v>
      </c>
      <c r="I41" s="55">
        <f t="shared" si="2"/>
        <v>0.6764705882352942</v>
      </c>
      <c r="J41" s="55">
        <f t="shared" si="2"/>
        <v>0.5294117647058824</v>
      </c>
      <c r="K41" s="55">
        <f t="shared" si="2"/>
        <v>0.9705882352941176</v>
      </c>
      <c r="L41" s="55">
        <f t="shared" si="2"/>
        <v>0.29117647058823526</v>
      </c>
      <c r="M41" s="55">
        <f t="shared" si="2"/>
        <v>0.29411764705882354</v>
      </c>
      <c r="N41" s="55">
        <f t="shared" si="2"/>
        <v>0.7705882352941177</v>
      </c>
      <c r="O41" s="55">
        <f t="shared" si="2"/>
        <v>0.6134453781512604</v>
      </c>
      <c r="P41" s="56">
        <f t="shared" si="2"/>
        <v>0.7794117647058824</v>
      </c>
      <c r="Q41" s="56">
        <f t="shared" si="2"/>
        <v>0.45588235294117646</v>
      </c>
      <c r="R41" s="57">
        <f t="shared" si="2"/>
        <v>0.15584415584415584</v>
      </c>
      <c r="S41" s="58">
        <f>AVERAGE(S7:S40)</f>
        <v>24.647058823529413</v>
      </c>
      <c r="T41" s="59">
        <f>AVERAGE(T7:T40)</f>
        <v>0.49294117647058827</v>
      </c>
    </row>
  </sheetData>
  <sheetProtection/>
  <mergeCells count="8">
    <mergeCell ref="C1:T1"/>
    <mergeCell ref="C3:T3"/>
    <mergeCell ref="A5:A6"/>
    <mergeCell ref="B5:B6"/>
    <mergeCell ref="C5:F5"/>
    <mergeCell ref="G5:K5"/>
    <mergeCell ref="P5:R5"/>
    <mergeCell ref="T5:T6"/>
  </mergeCells>
  <conditionalFormatting sqref="C7:R40">
    <cfRule type="cellIs" priority="1" dxfId="42" operator="greaterThan" stopIfTrue="1">
      <formula>C$6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I22" sqref="I22"/>
    </sheetView>
  </sheetViews>
  <sheetFormatPr defaultColWidth="9.00390625" defaultRowHeight="15.75"/>
  <sheetData>
    <row r="1" spans="1:20" ht="17.25">
      <c r="A1" s="60"/>
      <c r="B1" s="60"/>
      <c r="C1" s="61" t="s">
        <v>65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5.75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5.75" thickBot="1">
      <c r="A3" s="60"/>
      <c r="B3" s="62" t="s">
        <v>66</v>
      </c>
      <c r="C3" s="63" t="s">
        <v>72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</row>
    <row r="4" spans="1:20" ht="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5">
      <c r="A5" s="41" t="s">
        <v>0</v>
      </c>
      <c r="B5" s="42" t="s">
        <v>64</v>
      </c>
      <c r="C5" s="35" t="s">
        <v>1</v>
      </c>
      <c r="D5" s="43"/>
      <c r="E5" s="43"/>
      <c r="F5" s="43"/>
      <c r="G5" s="35" t="s">
        <v>2</v>
      </c>
      <c r="H5" s="43"/>
      <c r="I5" s="43"/>
      <c r="J5" s="43"/>
      <c r="K5" s="43"/>
      <c r="L5" s="13" t="s">
        <v>3</v>
      </c>
      <c r="M5" s="13" t="s">
        <v>4</v>
      </c>
      <c r="N5" s="13" t="s">
        <v>5</v>
      </c>
      <c r="O5" s="13" t="s">
        <v>6</v>
      </c>
      <c r="P5" s="35" t="s">
        <v>7</v>
      </c>
      <c r="Q5" s="36"/>
      <c r="R5" s="37"/>
      <c r="S5" s="44" t="s">
        <v>22</v>
      </c>
      <c r="T5" s="45" t="s">
        <v>23</v>
      </c>
    </row>
    <row r="6" spans="1:20" ht="15">
      <c r="A6" s="46"/>
      <c r="B6" s="42"/>
      <c r="C6" s="13">
        <v>3</v>
      </c>
      <c r="D6" s="13">
        <v>2</v>
      </c>
      <c r="E6" s="13">
        <v>3</v>
      </c>
      <c r="F6" s="13">
        <v>2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10</v>
      </c>
      <c r="M6" s="13">
        <v>2</v>
      </c>
      <c r="N6" s="13">
        <v>5</v>
      </c>
      <c r="O6" s="13">
        <v>7</v>
      </c>
      <c r="P6" s="13">
        <v>2</v>
      </c>
      <c r="Q6" s="13">
        <v>2</v>
      </c>
      <c r="R6" s="13">
        <v>7</v>
      </c>
      <c r="S6" s="25">
        <v>50</v>
      </c>
      <c r="T6" s="47"/>
    </row>
    <row r="7" spans="1:20" ht="15">
      <c r="A7" s="9">
        <v>1</v>
      </c>
      <c r="B7" s="48"/>
      <c r="C7" s="49">
        <v>3</v>
      </c>
      <c r="D7" s="49">
        <v>2</v>
      </c>
      <c r="E7" s="49">
        <v>3</v>
      </c>
      <c r="F7" s="49">
        <v>2</v>
      </c>
      <c r="G7" s="49">
        <v>0</v>
      </c>
      <c r="H7" s="49">
        <v>1</v>
      </c>
      <c r="I7" s="49">
        <v>1</v>
      </c>
      <c r="J7" s="49">
        <v>0</v>
      </c>
      <c r="K7" s="49">
        <v>1</v>
      </c>
      <c r="L7" s="49">
        <v>4</v>
      </c>
      <c r="M7" s="49">
        <v>0</v>
      </c>
      <c r="N7" s="49">
        <v>1</v>
      </c>
      <c r="O7" s="49">
        <v>4</v>
      </c>
      <c r="P7" s="49">
        <v>2</v>
      </c>
      <c r="Q7" s="49">
        <v>2</v>
      </c>
      <c r="R7" s="49">
        <v>6</v>
      </c>
      <c r="S7" s="50">
        <f>SUM(C7:R7)</f>
        <v>32</v>
      </c>
      <c r="T7" s="51">
        <f aca="true" t="shared" si="0" ref="T7:T18">S7/$S$6</f>
        <v>0.64</v>
      </c>
    </row>
    <row r="8" spans="1:20" ht="15">
      <c r="A8" s="9">
        <v>2</v>
      </c>
      <c r="B8" s="48"/>
      <c r="C8" s="49">
        <v>3</v>
      </c>
      <c r="D8" s="49">
        <v>0</v>
      </c>
      <c r="E8" s="49">
        <v>3</v>
      </c>
      <c r="F8" s="49">
        <v>2</v>
      </c>
      <c r="G8" s="49">
        <v>1</v>
      </c>
      <c r="H8" s="49">
        <v>1</v>
      </c>
      <c r="I8" s="49">
        <v>1</v>
      </c>
      <c r="J8" s="49">
        <v>1</v>
      </c>
      <c r="K8" s="49">
        <v>1</v>
      </c>
      <c r="L8" s="49">
        <v>10</v>
      </c>
      <c r="M8" s="49">
        <v>2</v>
      </c>
      <c r="N8" s="49">
        <v>4</v>
      </c>
      <c r="O8" s="49">
        <v>1</v>
      </c>
      <c r="P8" s="49">
        <v>2</v>
      </c>
      <c r="Q8" s="49">
        <v>0</v>
      </c>
      <c r="R8" s="49">
        <v>1</v>
      </c>
      <c r="S8" s="50">
        <f aca="true" t="shared" si="1" ref="S8:S18">SUM(C8:R8)</f>
        <v>33</v>
      </c>
      <c r="T8" s="51">
        <f t="shared" si="0"/>
        <v>0.66</v>
      </c>
    </row>
    <row r="9" spans="1:20" ht="15">
      <c r="A9" s="9">
        <v>3</v>
      </c>
      <c r="B9" s="48"/>
      <c r="C9" s="49">
        <v>3</v>
      </c>
      <c r="D9" s="49">
        <v>2</v>
      </c>
      <c r="E9" s="49">
        <v>3</v>
      </c>
      <c r="F9" s="49">
        <v>0</v>
      </c>
      <c r="G9" s="49">
        <v>0</v>
      </c>
      <c r="H9" s="49">
        <v>1</v>
      </c>
      <c r="I9" s="49">
        <v>1</v>
      </c>
      <c r="J9" s="49">
        <v>0</v>
      </c>
      <c r="K9" s="49">
        <v>1</v>
      </c>
      <c r="L9" s="49">
        <v>1</v>
      </c>
      <c r="M9" s="49">
        <v>0</v>
      </c>
      <c r="N9" s="49">
        <v>5</v>
      </c>
      <c r="O9" s="49">
        <v>3</v>
      </c>
      <c r="P9" s="49">
        <v>2</v>
      </c>
      <c r="Q9" s="49">
        <v>2</v>
      </c>
      <c r="R9" s="49">
        <v>0</v>
      </c>
      <c r="S9" s="50">
        <f t="shared" si="1"/>
        <v>24</v>
      </c>
      <c r="T9" s="51">
        <f t="shared" si="0"/>
        <v>0.48</v>
      </c>
    </row>
    <row r="10" spans="1:20" ht="15">
      <c r="A10" s="9">
        <v>4</v>
      </c>
      <c r="B10" s="48"/>
      <c r="C10" s="49">
        <v>0</v>
      </c>
      <c r="D10" s="49">
        <v>2</v>
      </c>
      <c r="E10" s="49">
        <v>3</v>
      </c>
      <c r="F10" s="49">
        <v>0</v>
      </c>
      <c r="G10" s="49">
        <v>0</v>
      </c>
      <c r="H10" s="49">
        <v>0</v>
      </c>
      <c r="I10" s="49">
        <v>1</v>
      </c>
      <c r="J10" s="49">
        <v>1</v>
      </c>
      <c r="K10" s="49">
        <v>1</v>
      </c>
      <c r="L10" s="49">
        <v>0</v>
      </c>
      <c r="M10" s="49">
        <v>0</v>
      </c>
      <c r="N10" s="49">
        <v>5</v>
      </c>
      <c r="O10" s="49">
        <v>0</v>
      </c>
      <c r="P10" s="49">
        <v>2</v>
      </c>
      <c r="Q10" s="49">
        <v>0</v>
      </c>
      <c r="R10" s="49">
        <v>0</v>
      </c>
      <c r="S10" s="50">
        <f t="shared" si="1"/>
        <v>15</v>
      </c>
      <c r="T10" s="51">
        <f t="shared" si="0"/>
        <v>0.3</v>
      </c>
    </row>
    <row r="11" spans="1:20" ht="15">
      <c r="A11" s="9">
        <v>5</v>
      </c>
      <c r="B11" s="48"/>
      <c r="C11" s="49">
        <v>3</v>
      </c>
      <c r="D11" s="49">
        <v>2</v>
      </c>
      <c r="E11" s="49">
        <v>0</v>
      </c>
      <c r="F11" s="49">
        <v>2</v>
      </c>
      <c r="G11" s="49">
        <v>1</v>
      </c>
      <c r="H11" s="49">
        <v>1</v>
      </c>
      <c r="I11" s="49">
        <v>0</v>
      </c>
      <c r="J11" s="49">
        <v>1</v>
      </c>
      <c r="K11" s="49">
        <v>1</v>
      </c>
      <c r="L11" s="49">
        <v>0</v>
      </c>
      <c r="M11" s="49">
        <v>2</v>
      </c>
      <c r="N11" s="49">
        <v>5</v>
      </c>
      <c r="O11" s="49">
        <v>4</v>
      </c>
      <c r="P11" s="49">
        <v>2</v>
      </c>
      <c r="Q11" s="49">
        <v>0</v>
      </c>
      <c r="R11" s="49">
        <v>0</v>
      </c>
      <c r="S11" s="50">
        <f t="shared" si="1"/>
        <v>24</v>
      </c>
      <c r="T11" s="51">
        <f t="shared" si="0"/>
        <v>0.48</v>
      </c>
    </row>
    <row r="12" spans="1:20" ht="15">
      <c r="A12" s="9">
        <v>6</v>
      </c>
      <c r="B12" s="48"/>
      <c r="C12" s="49">
        <v>3</v>
      </c>
      <c r="D12" s="49">
        <v>2</v>
      </c>
      <c r="E12" s="49">
        <v>3</v>
      </c>
      <c r="F12" s="49">
        <v>2</v>
      </c>
      <c r="G12" s="49">
        <v>1</v>
      </c>
      <c r="H12" s="49">
        <v>1</v>
      </c>
      <c r="I12" s="49">
        <v>0</v>
      </c>
      <c r="J12" s="49">
        <v>1</v>
      </c>
      <c r="K12" s="49">
        <v>1</v>
      </c>
      <c r="L12" s="49">
        <v>2</v>
      </c>
      <c r="M12" s="49">
        <v>0</v>
      </c>
      <c r="N12" s="49">
        <v>5</v>
      </c>
      <c r="O12" s="49">
        <v>4</v>
      </c>
      <c r="P12" s="49">
        <v>2</v>
      </c>
      <c r="Q12" s="49">
        <v>2</v>
      </c>
      <c r="R12" s="49">
        <v>7</v>
      </c>
      <c r="S12" s="50">
        <f t="shared" si="1"/>
        <v>36</v>
      </c>
      <c r="T12" s="51">
        <f t="shared" si="0"/>
        <v>0.72</v>
      </c>
    </row>
    <row r="13" spans="1:20" ht="15">
      <c r="A13" s="9">
        <v>7</v>
      </c>
      <c r="B13" s="48"/>
      <c r="C13" s="49">
        <v>3</v>
      </c>
      <c r="D13" s="49">
        <v>0</v>
      </c>
      <c r="E13" s="49">
        <v>3</v>
      </c>
      <c r="F13" s="49">
        <v>2</v>
      </c>
      <c r="G13" s="49">
        <v>0</v>
      </c>
      <c r="H13" s="49">
        <v>1</v>
      </c>
      <c r="I13" s="49">
        <v>0</v>
      </c>
      <c r="J13" s="49">
        <v>1</v>
      </c>
      <c r="K13" s="49">
        <v>1</v>
      </c>
      <c r="L13" s="49">
        <v>7</v>
      </c>
      <c r="M13" s="49">
        <v>0</v>
      </c>
      <c r="N13" s="49">
        <v>5</v>
      </c>
      <c r="O13" s="49">
        <v>4</v>
      </c>
      <c r="P13" s="49">
        <v>2</v>
      </c>
      <c r="Q13" s="49">
        <v>2</v>
      </c>
      <c r="R13" s="49">
        <v>0</v>
      </c>
      <c r="S13" s="50">
        <f t="shared" si="1"/>
        <v>31</v>
      </c>
      <c r="T13" s="51">
        <f t="shared" si="0"/>
        <v>0.62</v>
      </c>
    </row>
    <row r="14" spans="1:20" ht="15">
      <c r="A14" s="9">
        <v>8</v>
      </c>
      <c r="B14" s="48"/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1</v>
      </c>
      <c r="L14" s="49">
        <v>1</v>
      </c>
      <c r="M14" s="49">
        <v>2</v>
      </c>
      <c r="N14" s="49">
        <v>5</v>
      </c>
      <c r="O14" s="49">
        <v>0</v>
      </c>
      <c r="P14" s="49">
        <v>0</v>
      </c>
      <c r="Q14" s="49">
        <v>0</v>
      </c>
      <c r="R14" s="49">
        <v>0</v>
      </c>
      <c r="S14" s="50">
        <f t="shared" si="1"/>
        <v>9</v>
      </c>
      <c r="T14" s="51">
        <f t="shared" si="0"/>
        <v>0.18</v>
      </c>
    </row>
    <row r="15" spans="1:20" ht="15">
      <c r="A15" s="9">
        <v>9</v>
      </c>
      <c r="B15" s="48"/>
      <c r="C15" s="49">
        <v>3</v>
      </c>
      <c r="D15" s="49">
        <v>2</v>
      </c>
      <c r="E15" s="49">
        <v>3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1</v>
      </c>
      <c r="L15" s="49">
        <v>10</v>
      </c>
      <c r="M15" s="49">
        <v>0</v>
      </c>
      <c r="N15" s="49">
        <v>0</v>
      </c>
      <c r="O15" s="49">
        <v>0</v>
      </c>
      <c r="P15" s="49">
        <v>2</v>
      </c>
      <c r="Q15" s="49">
        <v>2</v>
      </c>
      <c r="R15" s="49">
        <v>0</v>
      </c>
      <c r="S15" s="50">
        <f t="shared" si="1"/>
        <v>23</v>
      </c>
      <c r="T15" s="51">
        <f t="shared" si="0"/>
        <v>0.46</v>
      </c>
    </row>
    <row r="16" spans="1:20" ht="15">
      <c r="A16" s="9">
        <v>10</v>
      </c>
      <c r="B16" s="48"/>
      <c r="C16" s="49">
        <v>2</v>
      </c>
      <c r="D16" s="49">
        <v>2</v>
      </c>
      <c r="E16" s="49">
        <v>3</v>
      </c>
      <c r="F16" s="49">
        <v>0</v>
      </c>
      <c r="G16" s="49">
        <v>1</v>
      </c>
      <c r="H16" s="49">
        <v>0</v>
      </c>
      <c r="I16" s="49">
        <v>1</v>
      </c>
      <c r="J16" s="49">
        <v>0</v>
      </c>
      <c r="K16" s="49">
        <v>1</v>
      </c>
      <c r="L16" s="49">
        <v>0</v>
      </c>
      <c r="M16" s="49">
        <v>0</v>
      </c>
      <c r="N16" s="49">
        <v>0</v>
      </c>
      <c r="O16" s="49">
        <v>0</v>
      </c>
      <c r="P16" s="49">
        <v>2</v>
      </c>
      <c r="Q16" s="49">
        <v>2</v>
      </c>
      <c r="R16" s="49">
        <v>0</v>
      </c>
      <c r="S16" s="50">
        <f t="shared" si="1"/>
        <v>14</v>
      </c>
      <c r="T16" s="51">
        <f t="shared" si="0"/>
        <v>0.28</v>
      </c>
    </row>
    <row r="17" spans="1:20" ht="15">
      <c r="A17" s="9">
        <v>11</v>
      </c>
      <c r="B17" s="48"/>
      <c r="C17" s="49">
        <v>0</v>
      </c>
      <c r="D17" s="49">
        <v>2</v>
      </c>
      <c r="E17" s="49">
        <v>0</v>
      </c>
      <c r="F17" s="49">
        <v>2</v>
      </c>
      <c r="G17" s="49">
        <v>1</v>
      </c>
      <c r="H17" s="49">
        <v>0</v>
      </c>
      <c r="I17" s="49">
        <v>1</v>
      </c>
      <c r="J17" s="49">
        <v>1</v>
      </c>
      <c r="K17" s="49">
        <v>1</v>
      </c>
      <c r="L17" s="49">
        <v>9</v>
      </c>
      <c r="M17" s="49">
        <v>0</v>
      </c>
      <c r="N17" s="49">
        <v>4</v>
      </c>
      <c r="O17" s="49">
        <v>5</v>
      </c>
      <c r="P17" s="49">
        <v>2</v>
      </c>
      <c r="Q17" s="49">
        <v>0</v>
      </c>
      <c r="R17" s="49">
        <v>0</v>
      </c>
      <c r="S17" s="50">
        <f t="shared" si="1"/>
        <v>28</v>
      </c>
      <c r="T17" s="51">
        <f t="shared" si="0"/>
        <v>0.56</v>
      </c>
    </row>
    <row r="18" spans="1:20" ht="15.75" thickBot="1">
      <c r="A18" s="9">
        <v>12</v>
      </c>
      <c r="B18" s="48"/>
      <c r="C18" s="49">
        <v>3</v>
      </c>
      <c r="D18" s="49">
        <v>2</v>
      </c>
      <c r="E18" s="49">
        <v>3</v>
      </c>
      <c r="F18" s="49">
        <v>2</v>
      </c>
      <c r="G18" s="49">
        <v>1</v>
      </c>
      <c r="H18" s="49">
        <v>1</v>
      </c>
      <c r="I18" s="49">
        <v>1</v>
      </c>
      <c r="J18" s="49">
        <v>1</v>
      </c>
      <c r="K18" s="49">
        <v>1</v>
      </c>
      <c r="L18" s="49">
        <v>10</v>
      </c>
      <c r="M18" s="49">
        <v>0</v>
      </c>
      <c r="N18" s="49">
        <v>5</v>
      </c>
      <c r="O18" s="49">
        <v>2</v>
      </c>
      <c r="P18" s="49">
        <v>2</v>
      </c>
      <c r="Q18" s="49">
        <v>2</v>
      </c>
      <c r="R18" s="49">
        <v>0</v>
      </c>
      <c r="S18" s="50">
        <f t="shared" si="1"/>
        <v>36</v>
      </c>
      <c r="T18" s="51">
        <f t="shared" si="0"/>
        <v>0.72</v>
      </c>
    </row>
    <row r="19" spans="1:20" ht="15.75" thickTop="1">
      <c r="A19" s="52"/>
      <c r="B19" s="53" t="s">
        <v>23</v>
      </c>
      <c r="C19" s="54">
        <f aca="true" t="shared" si="2" ref="C19:R19">AVERAGE(C7:C18)/C$6</f>
        <v>0.7222222222222222</v>
      </c>
      <c r="D19" s="54">
        <f t="shared" si="2"/>
        <v>0.75</v>
      </c>
      <c r="E19" s="55">
        <f t="shared" si="2"/>
        <v>0.75</v>
      </c>
      <c r="F19" s="55">
        <f t="shared" si="2"/>
        <v>0.5833333333333334</v>
      </c>
      <c r="G19" s="55">
        <f t="shared" si="2"/>
        <v>0.5</v>
      </c>
      <c r="H19" s="55">
        <f t="shared" si="2"/>
        <v>0.5833333333333334</v>
      </c>
      <c r="I19" s="55">
        <f t="shared" si="2"/>
        <v>0.5833333333333334</v>
      </c>
      <c r="J19" s="55">
        <f t="shared" si="2"/>
        <v>0.5833333333333334</v>
      </c>
      <c r="K19" s="55">
        <f t="shared" si="2"/>
        <v>1</v>
      </c>
      <c r="L19" s="55">
        <f t="shared" si="2"/>
        <v>0.45</v>
      </c>
      <c r="M19" s="55">
        <f t="shared" si="2"/>
        <v>0.25</v>
      </c>
      <c r="N19" s="55">
        <f t="shared" si="2"/>
        <v>0.7333333333333333</v>
      </c>
      <c r="O19" s="55">
        <f t="shared" si="2"/>
        <v>0.32142857142857145</v>
      </c>
      <c r="P19" s="56">
        <f t="shared" si="2"/>
        <v>0.9166666666666666</v>
      </c>
      <c r="Q19" s="56">
        <f t="shared" si="2"/>
        <v>0.5833333333333334</v>
      </c>
      <c r="R19" s="57">
        <f t="shared" si="2"/>
        <v>0.16666666666666669</v>
      </c>
      <c r="S19" s="58">
        <f>AVERAGE(S7:S18)</f>
        <v>25.416666666666668</v>
      </c>
      <c r="T19" s="59">
        <f>AVERAGE(T7:T18)</f>
        <v>0.5083333333333334</v>
      </c>
    </row>
  </sheetData>
  <sheetProtection/>
  <mergeCells count="8">
    <mergeCell ref="C1:T1"/>
    <mergeCell ref="C3:T3"/>
    <mergeCell ref="A5:A6"/>
    <mergeCell ref="B5:B6"/>
    <mergeCell ref="C5:F5"/>
    <mergeCell ref="G5:K5"/>
    <mergeCell ref="P5:R5"/>
    <mergeCell ref="T5:T6"/>
  </mergeCells>
  <conditionalFormatting sqref="C7:R18">
    <cfRule type="cellIs" priority="1" dxfId="42" operator="greaterThan" stopIfTrue="1">
      <formula>C$6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B2" sqref="B2"/>
    </sheetView>
  </sheetViews>
  <sheetFormatPr defaultColWidth="9.00390625" defaultRowHeight="15.75"/>
  <sheetData>
    <row r="1" spans="1:20" ht="17.25">
      <c r="A1" s="61" t="s">
        <v>65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5.75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5.75" thickBot="1">
      <c r="A3" s="60"/>
      <c r="B3" s="62" t="s">
        <v>66</v>
      </c>
      <c r="C3" s="63" t="s">
        <v>73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</row>
    <row r="4" spans="1:20" ht="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5">
      <c r="A5" s="41" t="s">
        <v>0</v>
      </c>
      <c r="B5" s="42" t="s">
        <v>64</v>
      </c>
      <c r="C5" s="35" t="s">
        <v>1</v>
      </c>
      <c r="D5" s="43"/>
      <c r="E5" s="43"/>
      <c r="F5" s="43"/>
      <c r="G5" s="35" t="s">
        <v>2</v>
      </c>
      <c r="H5" s="43"/>
      <c r="I5" s="43"/>
      <c r="J5" s="43"/>
      <c r="K5" s="43"/>
      <c r="L5" s="13" t="s">
        <v>3</v>
      </c>
      <c r="M5" s="13" t="s">
        <v>4</v>
      </c>
      <c r="N5" s="13" t="s">
        <v>5</v>
      </c>
      <c r="O5" s="13" t="s">
        <v>6</v>
      </c>
      <c r="P5" s="35" t="s">
        <v>7</v>
      </c>
      <c r="Q5" s="36"/>
      <c r="R5" s="37"/>
      <c r="S5" s="44" t="s">
        <v>22</v>
      </c>
      <c r="T5" s="45" t="s">
        <v>23</v>
      </c>
    </row>
    <row r="6" spans="1:20" ht="15">
      <c r="A6" s="46"/>
      <c r="B6" s="42"/>
      <c r="C6" s="13">
        <v>3</v>
      </c>
      <c r="D6" s="13">
        <v>2</v>
      </c>
      <c r="E6" s="13">
        <v>3</v>
      </c>
      <c r="F6" s="13">
        <v>2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10</v>
      </c>
      <c r="M6" s="13">
        <v>2</v>
      </c>
      <c r="N6" s="13">
        <v>5</v>
      </c>
      <c r="O6" s="13">
        <v>7</v>
      </c>
      <c r="P6" s="13">
        <v>2</v>
      </c>
      <c r="Q6" s="13">
        <v>2</v>
      </c>
      <c r="R6" s="13">
        <v>7</v>
      </c>
      <c r="S6" s="25">
        <v>50</v>
      </c>
      <c r="T6" s="47"/>
    </row>
    <row r="7" spans="1:20" ht="15">
      <c r="A7" s="9">
        <v>1</v>
      </c>
      <c r="C7" s="49">
        <v>0</v>
      </c>
      <c r="D7" s="49">
        <v>1</v>
      </c>
      <c r="E7" s="49">
        <v>3</v>
      </c>
      <c r="F7" s="49">
        <v>0</v>
      </c>
      <c r="G7" s="49">
        <v>1</v>
      </c>
      <c r="H7" s="49">
        <v>0</v>
      </c>
      <c r="I7" s="49">
        <v>1</v>
      </c>
      <c r="J7" s="49">
        <v>1</v>
      </c>
      <c r="K7" s="49">
        <v>1</v>
      </c>
      <c r="L7" s="49">
        <v>2</v>
      </c>
      <c r="M7" s="49">
        <v>0</v>
      </c>
      <c r="N7" s="49">
        <v>5</v>
      </c>
      <c r="O7" s="49">
        <v>1</v>
      </c>
      <c r="P7" s="49">
        <v>2</v>
      </c>
      <c r="Q7" s="49">
        <v>2</v>
      </c>
      <c r="R7" s="49">
        <v>1</v>
      </c>
      <c r="S7" s="50">
        <f aca="true" t="shared" si="0" ref="S7:S13">SUM(C7:R7)</f>
        <v>21</v>
      </c>
      <c r="T7" s="51">
        <f aca="true" t="shared" si="1" ref="T7:T32">S7/$S$6</f>
        <v>0.42</v>
      </c>
    </row>
    <row r="8" spans="1:20" ht="15">
      <c r="A8" s="9">
        <v>2</v>
      </c>
      <c r="C8" s="49">
        <v>2</v>
      </c>
      <c r="D8" s="49">
        <v>2</v>
      </c>
      <c r="E8" s="49">
        <v>1</v>
      </c>
      <c r="F8" s="49">
        <v>2</v>
      </c>
      <c r="G8" s="49">
        <v>1</v>
      </c>
      <c r="H8" s="49">
        <v>1</v>
      </c>
      <c r="I8" s="49">
        <v>1</v>
      </c>
      <c r="J8" s="49">
        <v>0</v>
      </c>
      <c r="K8" s="49">
        <v>1</v>
      </c>
      <c r="L8" s="49">
        <v>2</v>
      </c>
      <c r="M8" s="49">
        <v>2</v>
      </c>
      <c r="N8" s="49">
        <v>5</v>
      </c>
      <c r="O8" s="49">
        <v>7</v>
      </c>
      <c r="P8" s="49">
        <v>2</v>
      </c>
      <c r="Q8" s="49">
        <v>0</v>
      </c>
      <c r="R8" s="49">
        <v>1</v>
      </c>
      <c r="S8" s="50">
        <f t="shared" si="0"/>
        <v>30</v>
      </c>
      <c r="T8" s="51">
        <f t="shared" si="1"/>
        <v>0.6</v>
      </c>
    </row>
    <row r="9" spans="1:20" ht="15">
      <c r="A9" s="9">
        <v>3</v>
      </c>
      <c r="C9" s="49">
        <v>3</v>
      </c>
      <c r="D9" s="49">
        <v>2</v>
      </c>
      <c r="E9" s="49">
        <v>3</v>
      </c>
      <c r="F9" s="49">
        <v>2</v>
      </c>
      <c r="G9" s="49">
        <v>0</v>
      </c>
      <c r="H9" s="49">
        <v>0</v>
      </c>
      <c r="I9" s="49">
        <v>0</v>
      </c>
      <c r="J9" s="49">
        <v>1</v>
      </c>
      <c r="K9" s="49">
        <v>1</v>
      </c>
      <c r="L9" s="49">
        <v>6</v>
      </c>
      <c r="M9" s="49">
        <v>0</v>
      </c>
      <c r="N9" s="49">
        <v>5</v>
      </c>
      <c r="O9" s="49">
        <v>7</v>
      </c>
      <c r="P9" s="49">
        <v>2</v>
      </c>
      <c r="Q9" s="49">
        <v>2</v>
      </c>
      <c r="R9" s="49">
        <v>7</v>
      </c>
      <c r="S9" s="50">
        <f t="shared" si="0"/>
        <v>41</v>
      </c>
      <c r="T9" s="51">
        <f t="shared" si="1"/>
        <v>0.82</v>
      </c>
    </row>
    <row r="10" spans="1:20" ht="15">
      <c r="A10" s="9">
        <v>4</v>
      </c>
      <c r="C10" s="49">
        <v>1</v>
      </c>
      <c r="D10" s="49">
        <v>2</v>
      </c>
      <c r="E10" s="49">
        <v>0</v>
      </c>
      <c r="F10" s="49">
        <v>1</v>
      </c>
      <c r="G10" s="49">
        <v>0</v>
      </c>
      <c r="H10" s="49">
        <v>0</v>
      </c>
      <c r="I10" s="49">
        <v>1</v>
      </c>
      <c r="J10" s="49">
        <v>0</v>
      </c>
      <c r="K10" s="49">
        <v>1</v>
      </c>
      <c r="L10" s="49">
        <v>6</v>
      </c>
      <c r="M10" s="49">
        <v>2</v>
      </c>
      <c r="N10" s="49">
        <v>5</v>
      </c>
      <c r="O10" s="49">
        <v>1</v>
      </c>
      <c r="P10" s="49">
        <v>2</v>
      </c>
      <c r="Q10" s="49">
        <v>2</v>
      </c>
      <c r="R10" s="49">
        <v>4</v>
      </c>
      <c r="S10" s="50">
        <f t="shared" si="0"/>
        <v>28</v>
      </c>
      <c r="T10" s="51">
        <f t="shared" si="1"/>
        <v>0.56</v>
      </c>
    </row>
    <row r="11" spans="1:20" ht="15">
      <c r="A11" s="9">
        <v>5</v>
      </c>
      <c r="C11" s="49">
        <v>3</v>
      </c>
      <c r="D11" s="49">
        <v>2</v>
      </c>
      <c r="E11" s="49">
        <v>3</v>
      </c>
      <c r="F11" s="49">
        <v>2</v>
      </c>
      <c r="G11" s="49">
        <v>0</v>
      </c>
      <c r="H11" s="49">
        <v>1</v>
      </c>
      <c r="I11" s="49">
        <v>1</v>
      </c>
      <c r="J11" s="49">
        <v>1</v>
      </c>
      <c r="K11" s="49">
        <v>1</v>
      </c>
      <c r="L11" s="49">
        <v>6</v>
      </c>
      <c r="M11" s="49">
        <v>0</v>
      </c>
      <c r="N11" s="49">
        <v>4</v>
      </c>
      <c r="O11" s="49">
        <v>7</v>
      </c>
      <c r="P11" s="49">
        <v>2</v>
      </c>
      <c r="Q11" s="49">
        <v>2</v>
      </c>
      <c r="R11" s="49">
        <v>7</v>
      </c>
      <c r="S11" s="50">
        <f t="shared" si="0"/>
        <v>42</v>
      </c>
      <c r="T11" s="51">
        <f t="shared" si="1"/>
        <v>0.84</v>
      </c>
    </row>
    <row r="12" spans="1:20" ht="15">
      <c r="A12" s="9">
        <v>6</v>
      </c>
      <c r="C12" s="49">
        <v>3</v>
      </c>
      <c r="D12" s="49">
        <v>2</v>
      </c>
      <c r="E12" s="49">
        <v>3</v>
      </c>
      <c r="F12" s="49">
        <v>2</v>
      </c>
      <c r="G12" s="49">
        <v>0</v>
      </c>
      <c r="H12" s="49">
        <v>0</v>
      </c>
      <c r="I12" s="49">
        <v>1</v>
      </c>
      <c r="J12" s="49">
        <v>1</v>
      </c>
      <c r="K12" s="49">
        <v>1</v>
      </c>
      <c r="L12" s="49">
        <v>5</v>
      </c>
      <c r="M12" s="49">
        <v>2</v>
      </c>
      <c r="N12" s="49">
        <v>5</v>
      </c>
      <c r="O12" s="49">
        <v>7</v>
      </c>
      <c r="P12" s="49">
        <v>2</v>
      </c>
      <c r="Q12" s="49">
        <v>2</v>
      </c>
      <c r="R12" s="49">
        <v>7</v>
      </c>
      <c r="S12" s="50">
        <f t="shared" si="0"/>
        <v>43</v>
      </c>
      <c r="T12" s="51">
        <f t="shared" si="1"/>
        <v>0.86</v>
      </c>
    </row>
    <row r="13" spans="1:20" ht="15">
      <c r="A13" s="9">
        <v>7</v>
      </c>
      <c r="C13" s="49">
        <v>2</v>
      </c>
      <c r="D13" s="49">
        <v>2</v>
      </c>
      <c r="E13" s="49">
        <v>3</v>
      </c>
      <c r="F13" s="49">
        <v>1</v>
      </c>
      <c r="G13" s="49">
        <v>0</v>
      </c>
      <c r="H13" s="49">
        <v>1</v>
      </c>
      <c r="I13" s="49">
        <v>1</v>
      </c>
      <c r="J13" s="49">
        <v>0</v>
      </c>
      <c r="K13" s="49">
        <v>1</v>
      </c>
      <c r="L13" s="49">
        <v>0</v>
      </c>
      <c r="M13" s="49">
        <v>2</v>
      </c>
      <c r="N13" s="49">
        <v>5</v>
      </c>
      <c r="O13" s="49">
        <v>7</v>
      </c>
      <c r="P13" s="49">
        <v>2</v>
      </c>
      <c r="Q13" s="49">
        <v>0</v>
      </c>
      <c r="R13" s="49">
        <v>0</v>
      </c>
      <c r="S13" s="50">
        <f t="shared" si="0"/>
        <v>27</v>
      </c>
      <c r="T13" s="51">
        <f t="shared" si="1"/>
        <v>0.54</v>
      </c>
    </row>
    <row r="14" spans="1:20" ht="15">
      <c r="A14" s="9">
        <v>8</v>
      </c>
      <c r="C14" s="49">
        <v>0</v>
      </c>
      <c r="D14" s="49">
        <v>2</v>
      </c>
      <c r="E14" s="49">
        <v>0</v>
      </c>
      <c r="F14" s="49">
        <v>0</v>
      </c>
      <c r="G14" s="49">
        <v>1</v>
      </c>
      <c r="H14" s="49">
        <v>1</v>
      </c>
      <c r="I14" s="49">
        <v>1</v>
      </c>
      <c r="J14" s="49">
        <v>0</v>
      </c>
      <c r="K14" s="49">
        <v>1</v>
      </c>
      <c r="L14" s="49">
        <v>0</v>
      </c>
      <c r="M14" s="49">
        <v>0</v>
      </c>
      <c r="N14" s="49">
        <v>0</v>
      </c>
      <c r="O14" s="49">
        <v>1</v>
      </c>
      <c r="P14" s="49">
        <v>2</v>
      </c>
      <c r="Q14" s="49">
        <v>0</v>
      </c>
      <c r="R14" s="49">
        <v>0</v>
      </c>
      <c r="S14" s="50">
        <f>SUM(C14:R14)</f>
        <v>9</v>
      </c>
      <c r="T14" s="51">
        <f t="shared" si="1"/>
        <v>0.18</v>
      </c>
    </row>
    <row r="15" spans="1:20" ht="15">
      <c r="A15" s="9">
        <v>9</v>
      </c>
      <c r="C15" s="49">
        <v>3</v>
      </c>
      <c r="D15" s="49">
        <v>2</v>
      </c>
      <c r="E15" s="49">
        <v>3</v>
      </c>
      <c r="F15" s="49">
        <v>2</v>
      </c>
      <c r="G15" s="49">
        <v>0</v>
      </c>
      <c r="H15" s="49">
        <v>0</v>
      </c>
      <c r="I15" s="49">
        <v>1</v>
      </c>
      <c r="J15" s="49">
        <v>0</v>
      </c>
      <c r="K15" s="49">
        <v>1</v>
      </c>
      <c r="L15" s="49">
        <v>6</v>
      </c>
      <c r="M15" s="49">
        <v>2</v>
      </c>
      <c r="N15" s="49">
        <v>5</v>
      </c>
      <c r="O15" s="49">
        <v>7</v>
      </c>
      <c r="P15" s="49">
        <v>2</v>
      </c>
      <c r="Q15" s="49">
        <v>2</v>
      </c>
      <c r="R15" s="49">
        <v>0</v>
      </c>
      <c r="S15" s="50">
        <f aca="true" t="shared" si="2" ref="S15:S32">SUM(C15:R15)</f>
        <v>36</v>
      </c>
      <c r="T15" s="51">
        <f t="shared" si="1"/>
        <v>0.72</v>
      </c>
    </row>
    <row r="16" spans="1:20" ht="15">
      <c r="A16" s="9">
        <v>10</v>
      </c>
      <c r="C16" s="49">
        <v>3</v>
      </c>
      <c r="D16" s="49">
        <v>2</v>
      </c>
      <c r="E16" s="49">
        <v>1</v>
      </c>
      <c r="F16" s="49">
        <v>2</v>
      </c>
      <c r="G16" s="49">
        <v>0</v>
      </c>
      <c r="H16" s="49">
        <v>1</v>
      </c>
      <c r="I16" s="49">
        <v>1</v>
      </c>
      <c r="J16" s="49">
        <v>1</v>
      </c>
      <c r="K16" s="49">
        <v>1</v>
      </c>
      <c r="L16" s="49">
        <v>6</v>
      </c>
      <c r="M16" s="49">
        <v>0</v>
      </c>
      <c r="N16" s="49">
        <v>3</v>
      </c>
      <c r="O16" s="49">
        <v>7</v>
      </c>
      <c r="P16" s="49">
        <v>2</v>
      </c>
      <c r="Q16" s="49">
        <v>0</v>
      </c>
      <c r="R16" s="49">
        <v>1</v>
      </c>
      <c r="S16" s="50">
        <f t="shared" si="2"/>
        <v>31</v>
      </c>
      <c r="T16" s="51">
        <f t="shared" si="1"/>
        <v>0.62</v>
      </c>
    </row>
    <row r="17" spans="1:20" ht="15">
      <c r="A17" s="9">
        <v>11</v>
      </c>
      <c r="C17" s="49">
        <v>3</v>
      </c>
      <c r="D17" s="49">
        <v>2</v>
      </c>
      <c r="E17" s="49">
        <v>1</v>
      </c>
      <c r="F17" s="49">
        <v>0</v>
      </c>
      <c r="G17" s="49">
        <v>0</v>
      </c>
      <c r="H17" s="49">
        <v>1</v>
      </c>
      <c r="I17" s="49">
        <v>0</v>
      </c>
      <c r="J17" s="49">
        <v>1</v>
      </c>
      <c r="K17" s="49">
        <v>1</v>
      </c>
      <c r="L17" s="49">
        <v>2</v>
      </c>
      <c r="M17" s="49">
        <v>0</v>
      </c>
      <c r="N17" s="49">
        <v>0</v>
      </c>
      <c r="O17" s="49">
        <v>1</v>
      </c>
      <c r="P17" s="49">
        <v>2</v>
      </c>
      <c r="Q17" s="49">
        <v>2</v>
      </c>
      <c r="R17" s="49">
        <v>0</v>
      </c>
      <c r="S17" s="50">
        <f t="shared" si="2"/>
        <v>16</v>
      </c>
      <c r="T17" s="51">
        <f t="shared" si="1"/>
        <v>0.32</v>
      </c>
    </row>
    <row r="18" spans="1:20" ht="15">
      <c r="A18" s="9">
        <v>12</v>
      </c>
      <c r="C18" s="49">
        <v>3</v>
      </c>
      <c r="D18" s="49">
        <v>2</v>
      </c>
      <c r="E18" s="49">
        <v>3</v>
      </c>
      <c r="F18" s="49">
        <v>2</v>
      </c>
      <c r="G18" s="49">
        <v>1</v>
      </c>
      <c r="H18" s="49">
        <v>1</v>
      </c>
      <c r="I18" s="49">
        <v>1</v>
      </c>
      <c r="J18" s="49">
        <v>1</v>
      </c>
      <c r="K18" s="49">
        <v>1</v>
      </c>
      <c r="L18" s="49">
        <v>0</v>
      </c>
      <c r="M18" s="49">
        <v>2</v>
      </c>
      <c r="N18" s="49">
        <v>5</v>
      </c>
      <c r="O18" s="49">
        <v>0</v>
      </c>
      <c r="P18" s="49">
        <v>2</v>
      </c>
      <c r="Q18" s="49">
        <v>1</v>
      </c>
      <c r="R18" s="49">
        <v>1</v>
      </c>
      <c r="S18" s="50">
        <f t="shared" si="2"/>
        <v>26</v>
      </c>
      <c r="T18" s="51">
        <f t="shared" si="1"/>
        <v>0.52</v>
      </c>
    </row>
    <row r="19" spans="1:20" ht="15">
      <c r="A19" s="9">
        <v>13</v>
      </c>
      <c r="C19" s="49">
        <v>3</v>
      </c>
      <c r="D19" s="49">
        <v>0</v>
      </c>
      <c r="E19" s="49">
        <v>3</v>
      </c>
      <c r="F19" s="49">
        <v>2</v>
      </c>
      <c r="G19" s="49">
        <v>1</v>
      </c>
      <c r="H19" s="49">
        <v>1</v>
      </c>
      <c r="I19" s="49">
        <v>1</v>
      </c>
      <c r="J19" s="49">
        <v>0</v>
      </c>
      <c r="K19" s="49">
        <v>1</v>
      </c>
      <c r="L19" s="49">
        <v>10</v>
      </c>
      <c r="M19" s="49">
        <v>0</v>
      </c>
      <c r="N19" s="49">
        <v>5</v>
      </c>
      <c r="O19" s="49">
        <v>7</v>
      </c>
      <c r="P19" s="49">
        <v>2</v>
      </c>
      <c r="Q19" s="49">
        <v>2</v>
      </c>
      <c r="R19" s="49">
        <v>4</v>
      </c>
      <c r="S19" s="50">
        <f t="shared" si="2"/>
        <v>42</v>
      </c>
      <c r="T19" s="51">
        <f t="shared" si="1"/>
        <v>0.84</v>
      </c>
    </row>
    <row r="20" spans="1:20" ht="15">
      <c r="A20" s="9">
        <v>14</v>
      </c>
      <c r="B20" s="48"/>
      <c r="C20" s="49">
        <v>2</v>
      </c>
      <c r="D20" s="49">
        <v>1</v>
      </c>
      <c r="E20" s="49">
        <v>0</v>
      </c>
      <c r="F20" s="49">
        <v>2</v>
      </c>
      <c r="G20" s="49">
        <v>1</v>
      </c>
      <c r="H20" s="49">
        <v>0</v>
      </c>
      <c r="I20" s="49">
        <v>1</v>
      </c>
      <c r="J20" s="49">
        <v>0</v>
      </c>
      <c r="K20" s="49">
        <v>1</v>
      </c>
      <c r="L20" s="49">
        <v>0</v>
      </c>
      <c r="M20" s="49">
        <v>0</v>
      </c>
      <c r="N20" s="49">
        <v>0</v>
      </c>
      <c r="O20" s="49">
        <v>3</v>
      </c>
      <c r="P20" s="49">
        <v>2</v>
      </c>
      <c r="Q20" s="49">
        <v>0</v>
      </c>
      <c r="R20" s="49">
        <v>0</v>
      </c>
      <c r="S20" s="50">
        <f t="shared" si="2"/>
        <v>13</v>
      </c>
      <c r="T20" s="51">
        <f t="shared" si="1"/>
        <v>0.26</v>
      </c>
    </row>
    <row r="21" spans="1:20" ht="15">
      <c r="A21" s="9">
        <v>15</v>
      </c>
      <c r="B21" s="48"/>
      <c r="C21" s="49">
        <v>2</v>
      </c>
      <c r="D21" s="49">
        <v>0</v>
      </c>
      <c r="E21" s="49">
        <v>3</v>
      </c>
      <c r="F21" s="49">
        <v>2</v>
      </c>
      <c r="G21" s="49">
        <v>0</v>
      </c>
      <c r="H21" s="49">
        <v>1</v>
      </c>
      <c r="I21" s="49">
        <v>0</v>
      </c>
      <c r="J21" s="49">
        <v>1</v>
      </c>
      <c r="K21" s="49">
        <v>1</v>
      </c>
      <c r="L21" s="49">
        <v>0</v>
      </c>
      <c r="M21" s="49">
        <v>0</v>
      </c>
      <c r="N21" s="49">
        <v>0</v>
      </c>
      <c r="O21" s="49">
        <v>0</v>
      </c>
      <c r="P21" s="49">
        <v>2</v>
      </c>
      <c r="Q21" s="49">
        <v>0</v>
      </c>
      <c r="R21" s="49">
        <v>0</v>
      </c>
      <c r="S21" s="50">
        <f t="shared" si="2"/>
        <v>12</v>
      </c>
      <c r="T21" s="51">
        <f t="shared" si="1"/>
        <v>0.24</v>
      </c>
    </row>
    <row r="22" spans="1:20" ht="15">
      <c r="A22" s="9">
        <v>16</v>
      </c>
      <c r="B22" s="48"/>
      <c r="C22" s="49">
        <v>0</v>
      </c>
      <c r="D22" s="49">
        <v>0</v>
      </c>
      <c r="E22" s="49">
        <v>0</v>
      </c>
      <c r="F22" s="49">
        <v>1</v>
      </c>
      <c r="G22" s="49">
        <v>1</v>
      </c>
      <c r="H22" s="49">
        <v>1</v>
      </c>
      <c r="I22" s="49">
        <v>0</v>
      </c>
      <c r="J22" s="49">
        <v>0</v>
      </c>
      <c r="K22" s="49">
        <v>1</v>
      </c>
      <c r="L22" s="49">
        <v>2</v>
      </c>
      <c r="M22" s="49">
        <v>2</v>
      </c>
      <c r="N22" s="49">
        <v>1</v>
      </c>
      <c r="O22" s="49">
        <v>1</v>
      </c>
      <c r="P22" s="49">
        <v>0</v>
      </c>
      <c r="Q22" s="49">
        <v>0</v>
      </c>
      <c r="R22" s="49">
        <v>0</v>
      </c>
      <c r="S22" s="50">
        <f t="shared" si="2"/>
        <v>10</v>
      </c>
      <c r="T22" s="51">
        <f t="shared" si="1"/>
        <v>0.2</v>
      </c>
    </row>
    <row r="23" spans="1:20" ht="15">
      <c r="A23" s="9">
        <v>17</v>
      </c>
      <c r="B23" s="48"/>
      <c r="C23" s="49">
        <v>2</v>
      </c>
      <c r="D23" s="49">
        <v>2</v>
      </c>
      <c r="E23" s="49">
        <v>0</v>
      </c>
      <c r="F23" s="49">
        <v>1</v>
      </c>
      <c r="G23" s="49">
        <v>0</v>
      </c>
      <c r="H23" s="49">
        <v>0</v>
      </c>
      <c r="I23" s="49">
        <v>1</v>
      </c>
      <c r="J23" s="49">
        <v>0</v>
      </c>
      <c r="K23" s="49">
        <v>1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1</v>
      </c>
      <c r="S23" s="50">
        <f t="shared" si="2"/>
        <v>8</v>
      </c>
      <c r="T23" s="51">
        <f t="shared" si="1"/>
        <v>0.16</v>
      </c>
    </row>
    <row r="24" spans="1:20" ht="15">
      <c r="A24" s="9">
        <v>18</v>
      </c>
      <c r="B24" s="48"/>
      <c r="C24" s="49">
        <v>3</v>
      </c>
      <c r="D24" s="49">
        <v>2</v>
      </c>
      <c r="E24" s="49">
        <v>0</v>
      </c>
      <c r="F24" s="49">
        <v>2</v>
      </c>
      <c r="G24" s="49">
        <v>0</v>
      </c>
      <c r="H24" s="49">
        <v>0</v>
      </c>
      <c r="I24" s="49">
        <v>1</v>
      </c>
      <c r="J24" s="49">
        <v>0</v>
      </c>
      <c r="K24" s="49">
        <v>1</v>
      </c>
      <c r="L24" s="49">
        <v>0</v>
      </c>
      <c r="M24" s="49">
        <v>0</v>
      </c>
      <c r="N24" s="49">
        <v>5</v>
      </c>
      <c r="O24" s="49">
        <v>2</v>
      </c>
      <c r="P24" s="49">
        <v>2</v>
      </c>
      <c r="Q24" s="49">
        <v>0</v>
      </c>
      <c r="R24" s="49">
        <v>0</v>
      </c>
      <c r="S24" s="50">
        <f t="shared" si="2"/>
        <v>18</v>
      </c>
      <c r="T24" s="51">
        <f t="shared" si="1"/>
        <v>0.36</v>
      </c>
    </row>
    <row r="25" spans="1:20" ht="15">
      <c r="A25" s="9">
        <v>19</v>
      </c>
      <c r="B25" s="48"/>
      <c r="C25" s="49">
        <v>2</v>
      </c>
      <c r="D25" s="49">
        <v>0</v>
      </c>
      <c r="E25" s="49">
        <v>0</v>
      </c>
      <c r="F25" s="49">
        <v>1</v>
      </c>
      <c r="G25" s="49">
        <v>1</v>
      </c>
      <c r="H25" s="49">
        <v>1</v>
      </c>
      <c r="I25" s="49">
        <v>1</v>
      </c>
      <c r="J25" s="49">
        <v>0</v>
      </c>
      <c r="K25" s="49">
        <v>1</v>
      </c>
      <c r="L25" s="49">
        <v>0</v>
      </c>
      <c r="M25" s="49">
        <v>2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50">
        <f t="shared" si="2"/>
        <v>9</v>
      </c>
      <c r="T25" s="51">
        <f t="shared" si="1"/>
        <v>0.18</v>
      </c>
    </row>
    <row r="26" spans="1:20" ht="15">
      <c r="A26" s="9">
        <v>20</v>
      </c>
      <c r="B26" s="48"/>
      <c r="C26" s="49">
        <v>3</v>
      </c>
      <c r="D26" s="49">
        <v>2</v>
      </c>
      <c r="E26" s="49">
        <v>0</v>
      </c>
      <c r="F26" s="49">
        <v>2</v>
      </c>
      <c r="G26" s="49">
        <v>0</v>
      </c>
      <c r="H26" s="49">
        <v>0</v>
      </c>
      <c r="I26" s="49">
        <v>1</v>
      </c>
      <c r="J26" s="49">
        <v>0</v>
      </c>
      <c r="K26" s="49">
        <v>1</v>
      </c>
      <c r="L26" s="49">
        <v>1</v>
      </c>
      <c r="M26" s="49">
        <v>0</v>
      </c>
      <c r="N26" s="49">
        <v>5</v>
      </c>
      <c r="O26" s="49">
        <v>7</v>
      </c>
      <c r="P26" s="49">
        <v>0</v>
      </c>
      <c r="Q26" s="49">
        <v>0</v>
      </c>
      <c r="R26" s="49">
        <v>0</v>
      </c>
      <c r="S26" s="50">
        <f t="shared" si="2"/>
        <v>22</v>
      </c>
      <c r="T26" s="51">
        <f t="shared" si="1"/>
        <v>0.44</v>
      </c>
    </row>
    <row r="27" spans="1:20" ht="15">
      <c r="A27" s="9">
        <v>21</v>
      </c>
      <c r="B27" s="48"/>
      <c r="C27" s="49">
        <v>3</v>
      </c>
      <c r="D27" s="49">
        <v>1</v>
      </c>
      <c r="E27" s="49">
        <v>0</v>
      </c>
      <c r="F27" s="49">
        <v>2</v>
      </c>
      <c r="G27" s="49">
        <v>0</v>
      </c>
      <c r="H27" s="49">
        <v>1</v>
      </c>
      <c r="I27" s="49">
        <v>0</v>
      </c>
      <c r="J27" s="49">
        <v>0</v>
      </c>
      <c r="K27" s="49">
        <v>1</v>
      </c>
      <c r="L27" s="49">
        <v>2</v>
      </c>
      <c r="M27" s="49">
        <v>0</v>
      </c>
      <c r="N27" s="49">
        <v>0</v>
      </c>
      <c r="O27" s="49">
        <v>7</v>
      </c>
      <c r="P27" s="49">
        <v>2</v>
      </c>
      <c r="Q27" s="49">
        <v>0</v>
      </c>
      <c r="R27" s="49">
        <v>0</v>
      </c>
      <c r="S27" s="50">
        <f t="shared" si="2"/>
        <v>19</v>
      </c>
      <c r="T27" s="51">
        <f t="shared" si="1"/>
        <v>0.38</v>
      </c>
    </row>
    <row r="28" spans="1:20" ht="15">
      <c r="A28" s="9">
        <v>22</v>
      </c>
      <c r="B28" s="48"/>
      <c r="C28" s="49">
        <v>1</v>
      </c>
      <c r="D28" s="49">
        <v>1</v>
      </c>
      <c r="E28" s="49">
        <v>0</v>
      </c>
      <c r="F28" s="49">
        <v>2</v>
      </c>
      <c r="G28" s="49">
        <v>0</v>
      </c>
      <c r="H28" s="49">
        <v>0</v>
      </c>
      <c r="I28" s="49">
        <v>1</v>
      </c>
      <c r="J28" s="49">
        <v>0</v>
      </c>
      <c r="K28" s="49">
        <v>0</v>
      </c>
      <c r="L28" s="49">
        <v>0</v>
      </c>
      <c r="M28" s="49">
        <v>0</v>
      </c>
      <c r="N28" s="49">
        <v>5</v>
      </c>
      <c r="O28" s="49">
        <v>1</v>
      </c>
      <c r="P28" s="49">
        <v>2</v>
      </c>
      <c r="Q28" s="49">
        <v>0</v>
      </c>
      <c r="R28" s="49">
        <v>0</v>
      </c>
      <c r="S28" s="50">
        <f t="shared" si="2"/>
        <v>13</v>
      </c>
      <c r="T28" s="51">
        <f t="shared" si="1"/>
        <v>0.26</v>
      </c>
    </row>
    <row r="29" spans="1:20" ht="15">
      <c r="A29" s="9">
        <v>23</v>
      </c>
      <c r="B29" s="48"/>
      <c r="C29" s="49">
        <v>3</v>
      </c>
      <c r="D29" s="49">
        <v>2</v>
      </c>
      <c r="E29" s="49">
        <v>3</v>
      </c>
      <c r="F29" s="49">
        <v>2</v>
      </c>
      <c r="G29" s="49">
        <v>1</v>
      </c>
      <c r="H29" s="49">
        <v>0</v>
      </c>
      <c r="I29" s="49">
        <v>1</v>
      </c>
      <c r="J29" s="49">
        <v>0</v>
      </c>
      <c r="K29" s="49">
        <v>1</v>
      </c>
      <c r="L29" s="49">
        <v>0</v>
      </c>
      <c r="M29" s="49">
        <v>2</v>
      </c>
      <c r="N29" s="49">
        <v>3</v>
      </c>
      <c r="O29" s="49">
        <v>0</v>
      </c>
      <c r="P29" s="49">
        <v>2</v>
      </c>
      <c r="Q29" s="49">
        <v>0</v>
      </c>
      <c r="R29" s="49">
        <v>0</v>
      </c>
      <c r="S29" s="50">
        <f t="shared" si="2"/>
        <v>20</v>
      </c>
      <c r="T29" s="51">
        <f t="shared" si="1"/>
        <v>0.4</v>
      </c>
    </row>
    <row r="30" spans="1:20" ht="15">
      <c r="A30" s="9">
        <v>24</v>
      </c>
      <c r="B30" s="48"/>
      <c r="C30" s="49">
        <v>3</v>
      </c>
      <c r="D30" s="49">
        <v>2</v>
      </c>
      <c r="E30" s="49">
        <v>0</v>
      </c>
      <c r="F30" s="49">
        <v>2</v>
      </c>
      <c r="G30" s="49">
        <v>1</v>
      </c>
      <c r="H30" s="49">
        <v>1</v>
      </c>
      <c r="I30" s="49">
        <v>0</v>
      </c>
      <c r="J30" s="49">
        <v>1</v>
      </c>
      <c r="K30" s="49">
        <v>1</v>
      </c>
      <c r="L30" s="49">
        <v>0</v>
      </c>
      <c r="M30" s="49">
        <v>0</v>
      </c>
      <c r="N30" s="49">
        <v>5</v>
      </c>
      <c r="O30" s="49">
        <v>7</v>
      </c>
      <c r="P30" s="49">
        <v>2</v>
      </c>
      <c r="Q30" s="49">
        <v>0</v>
      </c>
      <c r="R30" s="49">
        <v>0</v>
      </c>
      <c r="S30" s="50">
        <f t="shared" si="2"/>
        <v>25</v>
      </c>
      <c r="T30" s="51">
        <f t="shared" si="1"/>
        <v>0.5</v>
      </c>
    </row>
    <row r="31" spans="1:20" ht="15">
      <c r="A31" s="9">
        <v>25</v>
      </c>
      <c r="B31" s="48"/>
      <c r="C31" s="49">
        <v>3</v>
      </c>
      <c r="D31" s="49">
        <v>2</v>
      </c>
      <c r="E31" s="49">
        <v>0</v>
      </c>
      <c r="F31" s="49">
        <v>2</v>
      </c>
      <c r="G31" s="49">
        <v>1</v>
      </c>
      <c r="H31" s="49">
        <v>1</v>
      </c>
      <c r="I31" s="49">
        <v>0</v>
      </c>
      <c r="J31" s="49">
        <v>1</v>
      </c>
      <c r="K31" s="49">
        <v>1</v>
      </c>
      <c r="L31" s="49">
        <v>0</v>
      </c>
      <c r="M31" s="49">
        <v>0</v>
      </c>
      <c r="N31" s="49">
        <v>4</v>
      </c>
      <c r="O31" s="49">
        <v>4</v>
      </c>
      <c r="P31" s="49">
        <v>2</v>
      </c>
      <c r="Q31" s="49">
        <v>2</v>
      </c>
      <c r="R31" s="49">
        <v>2</v>
      </c>
      <c r="S31" s="50">
        <f t="shared" si="2"/>
        <v>25</v>
      </c>
      <c r="T31" s="51">
        <f t="shared" si="1"/>
        <v>0.5</v>
      </c>
    </row>
    <row r="32" spans="1:20" ht="15.75" thickBot="1">
      <c r="A32" s="9">
        <v>26</v>
      </c>
      <c r="B32" s="48"/>
      <c r="C32" s="49">
        <v>1</v>
      </c>
      <c r="D32" s="49">
        <v>0</v>
      </c>
      <c r="E32" s="49">
        <v>0</v>
      </c>
      <c r="F32" s="49">
        <v>0</v>
      </c>
      <c r="G32" s="49">
        <v>0</v>
      </c>
      <c r="H32" s="49">
        <v>1</v>
      </c>
      <c r="I32" s="49">
        <v>1</v>
      </c>
      <c r="J32" s="49">
        <v>0</v>
      </c>
      <c r="K32" s="49">
        <v>1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50">
        <f t="shared" si="2"/>
        <v>4</v>
      </c>
      <c r="T32" s="51">
        <f t="shared" si="1"/>
        <v>0.08</v>
      </c>
    </row>
    <row r="33" spans="1:20" ht="15.75" thickTop="1">
      <c r="A33" s="52"/>
      <c r="B33" s="53" t="s">
        <v>23</v>
      </c>
      <c r="C33" s="54">
        <f aca="true" t="shared" si="3" ref="C33:R33">AVERAGE(C7:C32)/C$6</f>
        <v>0.7307692307692308</v>
      </c>
      <c r="D33" s="54">
        <f t="shared" si="3"/>
        <v>0.7307692307692307</v>
      </c>
      <c r="E33" s="55">
        <f t="shared" si="3"/>
        <v>0.4230769230769231</v>
      </c>
      <c r="F33" s="55">
        <f t="shared" si="3"/>
        <v>0.75</v>
      </c>
      <c r="G33" s="55">
        <f t="shared" si="3"/>
        <v>0.4230769230769231</v>
      </c>
      <c r="H33" s="55">
        <f t="shared" si="3"/>
        <v>0.5769230769230769</v>
      </c>
      <c r="I33" s="55">
        <f t="shared" si="3"/>
        <v>0.7307692307692307</v>
      </c>
      <c r="J33" s="55">
        <f t="shared" si="3"/>
        <v>0.38461538461538464</v>
      </c>
      <c r="K33" s="55">
        <f t="shared" si="3"/>
        <v>0.9615384615384616</v>
      </c>
      <c r="L33" s="55">
        <f t="shared" si="3"/>
        <v>0.21538461538461537</v>
      </c>
      <c r="M33" s="55">
        <f t="shared" si="3"/>
        <v>0.34615384615384615</v>
      </c>
      <c r="N33" s="55">
        <f t="shared" si="3"/>
        <v>0.6153846153846154</v>
      </c>
      <c r="O33" s="55">
        <f t="shared" si="3"/>
        <v>0.5054945054945055</v>
      </c>
      <c r="P33" s="56">
        <f t="shared" si="3"/>
        <v>0.8076923076923077</v>
      </c>
      <c r="Q33" s="56">
        <f t="shared" si="3"/>
        <v>0.36538461538461536</v>
      </c>
      <c r="R33" s="57">
        <f t="shared" si="3"/>
        <v>0.1978021978021978</v>
      </c>
      <c r="S33" s="58">
        <f>AVERAGE(S7:S32)</f>
        <v>22.692307692307693</v>
      </c>
      <c r="T33" s="59">
        <f>AVERAGE(T7:T32)</f>
        <v>0.4538461538461538</v>
      </c>
    </row>
  </sheetData>
  <sheetProtection/>
  <mergeCells count="8">
    <mergeCell ref="A1:T1"/>
    <mergeCell ref="C3:T3"/>
    <mergeCell ref="A5:A6"/>
    <mergeCell ref="B5:B6"/>
    <mergeCell ref="C5:F5"/>
    <mergeCell ref="G5:K5"/>
    <mergeCell ref="P5:R5"/>
    <mergeCell ref="T5:T6"/>
  </mergeCells>
  <conditionalFormatting sqref="C7:R32">
    <cfRule type="cellIs" priority="1" dxfId="42" operator="greaterThan" stopIfTrue="1">
      <formula>C$6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C1" sqref="C1:T1"/>
    </sheetView>
  </sheetViews>
  <sheetFormatPr defaultColWidth="9.00390625" defaultRowHeight="15.75"/>
  <sheetData>
    <row r="1" spans="1:20" ht="17.25">
      <c r="A1" s="60"/>
      <c r="B1" s="60"/>
      <c r="C1" s="61" t="s">
        <v>65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5.75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5.75" thickBot="1">
      <c r="A3" s="60"/>
      <c r="B3" s="62" t="s">
        <v>66</v>
      </c>
      <c r="C3" s="63" t="s">
        <v>74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</row>
    <row r="4" spans="1:20" ht="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5">
      <c r="A5" s="41" t="s">
        <v>0</v>
      </c>
      <c r="B5" s="42" t="s">
        <v>64</v>
      </c>
      <c r="C5" s="35" t="s">
        <v>1</v>
      </c>
      <c r="D5" s="43"/>
      <c r="E5" s="43"/>
      <c r="F5" s="43"/>
      <c r="G5" s="35" t="s">
        <v>2</v>
      </c>
      <c r="H5" s="43"/>
      <c r="I5" s="43"/>
      <c r="J5" s="43"/>
      <c r="K5" s="43"/>
      <c r="L5" s="13" t="s">
        <v>3</v>
      </c>
      <c r="M5" s="13" t="s">
        <v>4</v>
      </c>
      <c r="N5" s="13" t="s">
        <v>5</v>
      </c>
      <c r="O5" s="13" t="s">
        <v>6</v>
      </c>
      <c r="P5" s="35" t="s">
        <v>7</v>
      </c>
      <c r="Q5" s="36"/>
      <c r="R5" s="37"/>
      <c r="S5" s="44" t="s">
        <v>22</v>
      </c>
      <c r="T5" s="45" t="s">
        <v>23</v>
      </c>
    </row>
    <row r="6" spans="1:20" ht="15">
      <c r="A6" s="46"/>
      <c r="B6" s="42"/>
      <c r="C6" s="13">
        <v>3</v>
      </c>
      <c r="D6" s="13">
        <v>2</v>
      </c>
      <c r="E6" s="13">
        <v>3</v>
      </c>
      <c r="F6" s="13">
        <v>2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10</v>
      </c>
      <c r="M6" s="13">
        <v>2</v>
      </c>
      <c r="N6" s="13">
        <v>5</v>
      </c>
      <c r="O6" s="13">
        <v>7</v>
      </c>
      <c r="P6" s="13">
        <v>2</v>
      </c>
      <c r="Q6" s="13">
        <v>2</v>
      </c>
      <c r="R6" s="13">
        <v>7</v>
      </c>
      <c r="S6" s="25">
        <v>50</v>
      </c>
      <c r="T6" s="47"/>
    </row>
    <row r="7" spans="1:20" ht="15">
      <c r="A7" s="9">
        <v>1</v>
      </c>
      <c r="B7" s="48"/>
      <c r="C7" s="49">
        <v>3</v>
      </c>
      <c r="D7" s="49">
        <v>0</v>
      </c>
      <c r="E7" s="49">
        <v>1</v>
      </c>
      <c r="F7" s="49">
        <v>0</v>
      </c>
      <c r="G7" s="49">
        <v>0</v>
      </c>
      <c r="H7" s="49">
        <v>0</v>
      </c>
      <c r="I7" s="49">
        <v>1</v>
      </c>
      <c r="J7" s="49">
        <v>0</v>
      </c>
      <c r="K7" s="49">
        <v>1</v>
      </c>
      <c r="L7" s="49">
        <v>0</v>
      </c>
      <c r="M7" s="49">
        <v>0</v>
      </c>
      <c r="N7" s="49">
        <v>0</v>
      </c>
      <c r="O7" s="49">
        <v>0</v>
      </c>
      <c r="P7" s="49">
        <v>2</v>
      </c>
      <c r="Q7" s="49">
        <v>0</v>
      </c>
      <c r="R7" s="49">
        <v>0</v>
      </c>
      <c r="S7" s="50">
        <f>SUM(C7:R7)</f>
        <v>8</v>
      </c>
      <c r="T7" s="51">
        <f aca="true" t="shared" si="0" ref="T7:T22">S7/$S$6</f>
        <v>0.16</v>
      </c>
    </row>
    <row r="8" spans="1:20" ht="15">
      <c r="A8" s="9">
        <v>2</v>
      </c>
      <c r="B8" s="48"/>
      <c r="C8" s="49">
        <v>1</v>
      </c>
      <c r="D8" s="49">
        <v>2</v>
      </c>
      <c r="E8" s="49">
        <v>0</v>
      </c>
      <c r="F8" s="49">
        <v>0</v>
      </c>
      <c r="G8" s="49">
        <v>0</v>
      </c>
      <c r="H8" s="49">
        <v>1</v>
      </c>
      <c r="I8" s="49">
        <v>1</v>
      </c>
      <c r="J8" s="49">
        <v>1</v>
      </c>
      <c r="K8" s="49">
        <v>1</v>
      </c>
      <c r="L8" s="49">
        <v>2</v>
      </c>
      <c r="M8" s="49">
        <v>0</v>
      </c>
      <c r="N8" s="49">
        <v>5</v>
      </c>
      <c r="O8" s="49">
        <v>4</v>
      </c>
      <c r="P8" s="49">
        <v>2</v>
      </c>
      <c r="Q8" s="49">
        <v>0</v>
      </c>
      <c r="R8" s="49">
        <v>0</v>
      </c>
      <c r="S8" s="50">
        <f aca="true" t="shared" si="1" ref="S8:S22">SUM(C8:R8)</f>
        <v>20</v>
      </c>
      <c r="T8" s="51">
        <f t="shared" si="0"/>
        <v>0.4</v>
      </c>
    </row>
    <row r="9" spans="1:20" ht="15">
      <c r="A9" s="9">
        <v>3</v>
      </c>
      <c r="B9" s="48"/>
      <c r="C9" s="49">
        <v>3</v>
      </c>
      <c r="D9" s="49">
        <v>2</v>
      </c>
      <c r="E9" s="49">
        <v>0</v>
      </c>
      <c r="F9" s="49">
        <v>1</v>
      </c>
      <c r="G9" s="49">
        <v>0</v>
      </c>
      <c r="H9" s="49">
        <v>0</v>
      </c>
      <c r="I9" s="49">
        <v>1</v>
      </c>
      <c r="J9" s="49">
        <v>1</v>
      </c>
      <c r="K9" s="49">
        <v>1</v>
      </c>
      <c r="L9" s="49">
        <v>2</v>
      </c>
      <c r="M9" s="49">
        <v>0</v>
      </c>
      <c r="N9" s="49">
        <v>0</v>
      </c>
      <c r="O9" s="49">
        <v>4</v>
      </c>
      <c r="P9" s="49">
        <v>2</v>
      </c>
      <c r="Q9" s="49">
        <v>2</v>
      </c>
      <c r="R9" s="49">
        <v>3</v>
      </c>
      <c r="S9" s="50">
        <f t="shared" si="1"/>
        <v>22</v>
      </c>
      <c r="T9" s="51">
        <f t="shared" si="0"/>
        <v>0.44</v>
      </c>
    </row>
    <row r="10" spans="1:20" ht="15">
      <c r="A10" s="9">
        <v>4</v>
      </c>
      <c r="B10" s="48"/>
      <c r="C10" s="49">
        <v>3</v>
      </c>
      <c r="D10" s="49">
        <v>2</v>
      </c>
      <c r="E10" s="49">
        <v>0</v>
      </c>
      <c r="F10" s="49">
        <v>1</v>
      </c>
      <c r="G10" s="49">
        <v>0</v>
      </c>
      <c r="H10" s="49">
        <v>0</v>
      </c>
      <c r="I10" s="49">
        <v>0</v>
      </c>
      <c r="J10" s="49">
        <v>1</v>
      </c>
      <c r="K10" s="49">
        <v>1</v>
      </c>
      <c r="L10" s="49">
        <v>0</v>
      </c>
      <c r="M10" s="49">
        <v>0</v>
      </c>
      <c r="N10" s="49">
        <v>4</v>
      </c>
      <c r="O10" s="49">
        <v>2</v>
      </c>
      <c r="P10" s="49">
        <v>0</v>
      </c>
      <c r="Q10" s="49">
        <v>0</v>
      </c>
      <c r="R10" s="49">
        <v>0</v>
      </c>
      <c r="S10" s="50">
        <f t="shared" si="1"/>
        <v>14</v>
      </c>
      <c r="T10" s="51">
        <f t="shared" si="0"/>
        <v>0.28</v>
      </c>
    </row>
    <row r="11" spans="1:20" ht="15">
      <c r="A11" s="9">
        <v>5</v>
      </c>
      <c r="B11" s="48"/>
      <c r="C11" s="49">
        <v>3</v>
      </c>
      <c r="D11" s="49">
        <v>2</v>
      </c>
      <c r="E11" s="49">
        <v>0</v>
      </c>
      <c r="F11" s="49">
        <v>0</v>
      </c>
      <c r="G11" s="49">
        <v>0</v>
      </c>
      <c r="H11" s="49">
        <v>0</v>
      </c>
      <c r="I11" s="49">
        <v>1</v>
      </c>
      <c r="J11" s="49">
        <v>1</v>
      </c>
      <c r="K11" s="49">
        <v>1</v>
      </c>
      <c r="L11" s="49">
        <v>0</v>
      </c>
      <c r="M11" s="49">
        <v>0</v>
      </c>
      <c r="N11" s="49">
        <v>5</v>
      </c>
      <c r="O11" s="49">
        <v>1</v>
      </c>
      <c r="P11" s="49">
        <v>0</v>
      </c>
      <c r="Q11" s="49">
        <v>0</v>
      </c>
      <c r="R11" s="49">
        <v>0</v>
      </c>
      <c r="S11" s="50">
        <f t="shared" si="1"/>
        <v>14</v>
      </c>
      <c r="T11" s="51">
        <f t="shared" si="0"/>
        <v>0.28</v>
      </c>
    </row>
    <row r="12" spans="1:20" ht="15">
      <c r="A12" s="9">
        <v>6</v>
      </c>
      <c r="B12" s="48"/>
      <c r="C12" s="49">
        <v>3</v>
      </c>
      <c r="D12" s="49">
        <v>2</v>
      </c>
      <c r="E12" s="49">
        <v>3</v>
      </c>
      <c r="F12" s="49">
        <v>2</v>
      </c>
      <c r="G12" s="49">
        <v>1</v>
      </c>
      <c r="H12" s="49">
        <v>1</v>
      </c>
      <c r="I12" s="49">
        <v>1</v>
      </c>
      <c r="J12" s="49">
        <v>0</v>
      </c>
      <c r="K12" s="49">
        <v>1</v>
      </c>
      <c r="L12" s="49">
        <v>1</v>
      </c>
      <c r="M12" s="49">
        <v>0</v>
      </c>
      <c r="N12" s="49">
        <v>5</v>
      </c>
      <c r="O12" s="49">
        <v>0</v>
      </c>
      <c r="P12" s="49">
        <v>2</v>
      </c>
      <c r="Q12" s="49">
        <v>0</v>
      </c>
      <c r="R12" s="49">
        <v>0</v>
      </c>
      <c r="S12" s="50">
        <f t="shared" si="1"/>
        <v>22</v>
      </c>
      <c r="T12" s="51">
        <f t="shared" si="0"/>
        <v>0.44</v>
      </c>
    </row>
    <row r="13" spans="1:20" ht="15">
      <c r="A13" s="9">
        <v>7</v>
      </c>
      <c r="B13" s="48"/>
      <c r="C13" s="49">
        <v>3</v>
      </c>
      <c r="D13" s="49">
        <v>2</v>
      </c>
      <c r="E13" s="49">
        <v>3</v>
      </c>
      <c r="F13" s="49">
        <v>2</v>
      </c>
      <c r="G13" s="49">
        <v>0</v>
      </c>
      <c r="H13" s="49">
        <v>1</v>
      </c>
      <c r="I13" s="49">
        <v>1</v>
      </c>
      <c r="J13" s="49">
        <v>0</v>
      </c>
      <c r="K13" s="49">
        <v>1</v>
      </c>
      <c r="L13" s="49">
        <v>10</v>
      </c>
      <c r="M13" s="49">
        <v>0</v>
      </c>
      <c r="N13" s="49">
        <v>5</v>
      </c>
      <c r="O13" s="49">
        <v>3</v>
      </c>
      <c r="P13" s="49">
        <v>2</v>
      </c>
      <c r="Q13" s="49">
        <v>2</v>
      </c>
      <c r="R13" s="49">
        <v>0</v>
      </c>
      <c r="S13" s="50">
        <f t="shared" si="1"/>
        <v>35</v>
      </c>
      <c r="T13" s="51">
        <f t="shared" si="0"/>
        <v>0.7</v>
      </c>
    </row>
    <row r="14" spans="1:20" ht="15">
      <c r="A14" s="9">
        <v>8</v>
      </c>
      <c r="B14" s="48"/>
      <c r="C14" s="49">
        <v>3</v>
      </c>
      <c r="D14" s="49">
        <v>2</v>
      </c>
      <c r="E14" s="49">
        <v>3</v>
      </c>
      <c r="F14" s="49">
        <v>2</v>
      </c>
      <c r="G14" s="49">
        <v>1</v>
      </c>
      <c r="H14" s="49">
        <v>0</v>
      </c>
      <c r="I14" s="49">
        <v>1</v>
      </c>
      <c r="J14" s="49">
        <v>0</v>
      </c>
      <c r="K14" s="49">
        <v>0</v>
      </c>
      <c r="L14" s="49">
        <v>5</v>
      </c>
      <c r="M14" s="49">
        <v>0</v>
      </c>
      <c r="N14" s="49">
        <v>0</v>
      </c>
      <c r="O14" s="49">
        <v>0</v>
      </c>
      <c r="P14" s="49">
        <v>2</v>
      </c>
      <c r="Q14" s="49">
        <v>2</v>
      </c>
      <c r="R14" s="49">
        <v>0</v>
      </c>
      <c r="S14" s="50">
        <f t="shared" si="1"/>
        <v>21</v>
      </c>
      <c r="T14" s="51">
        <f t="shared" si="0"/>
        <v>0.42</v>
      </c>
    </row>
    <row r="15" spans="1:20" ht="15">
      <c r="A15" s="9">
        <v>9</v>
      </c>
      <c r="B15" s="48"/>
      <c r="C15" s="49">
        <v>0</v>
      </c>
      <c r="D15" s="49">
        <v>1</v>
      </c>
      <c r="E15" s="49">
        <v>0</v>
      </c>
      <c r="F15" s="49">
        <v>0</v>
      </c>
      <c r="G15" s="49">
        <v>1</v>
      </c>
      <c r="H15" s="49">
        <v>1</v>
      </c>
      <c r="I15" s="49">
        <v>1</v>
      </c>
      <c r="J15" s="49">
        <v>0</v>
      </c>
      <c r="K15" s="49">
        <v>1</v>
      </c>
      <c r="L15" s="49">
        <v>0</v>
      </c>
      <c r="M15" s="49">
        <v>0</v>
      </c>
      <c r="N15" s="49">
        <v>0</v>
      </c>
      <c r="O15" s="49">
        <v>2</v>
      </c>
      <c r="P15" s="49">
        <v>0</v>
      </c>
      <c r="Q15" s="49">
        <v>0</v>
      </c>
      <c r="R15" s="49">
        <v>0</v>
      </c>
      <c r="S15" s="50">
        <f t="shared" si="1"/>
        <v>7</v>
      </c>
      <c r="T15" s="51">
        <f t="shared" si="0"/>
        <v>0.14</v>
      </c>
    </row>
    <row r="16" spans="1:20" ht="15">
      <c r="A16" s="9">
        <v>10</v>
      </c>
      <c r="B16" s="48"/>
      <c r="C16" s="49">
        <v>2</v>
      </c>
      <c r="D16" s="49">
        <v>2</v>
      </c>
      <c r="E16" s="49">
        <v>3</v>
      </c>
      <c r="F16" s="49">
        <v>1</v>
      </c>
      <c r="G16" s="49">
        <v>0</v>
      </c>
      <c r="H16" s="49">
        <v>1</v>
      </c>
      <c r="I16" s="49">
        <v>1</v>
      </c>
      <c r="J16" s="49">
        <v>1</v>
      </c>
      <c r="K16" s="49">
        <v>1</v>
      </c>
      <c r="L16" s="49">
        <v>0</v>
      </c>
      <c r="M16" s="49">
        <v>2</v>
      </c>
      <c r="N16" s="49">
        <v>5</v>
      </c>
      <c r="O16" s="49">
        <v>0</v>
      </c>
      <c r="P16" s="49">
        <v>0</v>
      </c>
      <c r="Q16" s="49">
        <v>2</v>
      </c>
      <c r="R16" s="49">
        <v>0</v>
      </c>
      <c r="S16" s="50">
        <f t="shared" si="1"/>
        <v>21</v>
      </c>
      <c r="T16" s="51">
        <f t="shared" si="0"/>
        <v>0.42</v>
      </c>
    </row>
    <row r="17" spans="1:20" ht="15">
      <c r="A17" s="9">
        <v>11</v>
      </c>
      <c r="B17" s="48"/>
      <c r="C17" s="49">
        <v>3</v>
      </c>
      <c r="D17" s="49">
        <v>2</v>
      </c>
      <c r="E17" s="49">
        <v>3</v>
      </c>
      <c r="F17" s="49">
        <v>2</v>
      </c>
      <c r="G17" s="49">
        <v>0</v>
      </c>
      <c r="H17" s="49">
        <v>1</v>
      </c>
      <c r="I17" s="49">
        <v>1</v>
      </c>
      <c r="J17" s="49">
        <v>1</v>
      </c>
      <c r="K17" s="49">
        <v>1</v>
      </c>
      <c r="L17" s="49">
        <v>0</v>
      </c>
      <c r="M17" s="49">
        <v>2</v>
      </c>
      <c r="N17" s="49">
        <v>5</v>
      </c>
      <c r="O17" s="49">
        <v>0</v>
      </c>
      <c r="P17" s="49">
        <v>2</v>
      </c>
      <c r="Q17" s="49">
        <v>2</v>
      </c>
      <c r="R17" s="49">
        <v>0</v>
      </c>
      <c r="S17" s="50">
        <f t="shared" si="1"/>
        <v>25</v>
      </c>
      <c r="T17" s="51">
        <f t="shared" si="0"/>
        <v>0.5</v>
      </c>
    </row>
    <row r="18" spans="1:20" ht="15">
      <c r="A18" s="9">
        <v>12</v>
      </c>
      <c r="B18" s="48"/>
      <c r="C18" s="49">
        <v>3</v>
      </c>
      <c r="D18" s="49">
        <v>2</v>
      </c>
      <c r="E18" s="49">
        <v>3</v>
      </c>
      <c r="F18" s="49">
        <v>2</v>
      </c>
      <c r="G18" s="49">
        <v>1</v>
      </c>
      <c r="H18" s="49">
        <v>1</v>
      </c>
      <c r="I18" s="49">
        <v>1</v>
      </c>
      <c r="J18" s="49">
        <v>0</v>
      </c>
      <c r="K18" s="49">
        <v>1</v>
      </c>
      <c r="L18" s="49">
        <v>9</v>
      </c>
      <c r="M18" s="49">
        <v>2</v>
      </c>
      <c r="N18" s="49">
        <v>5</v>
      </c>
      <c r="O18" s="49">
        <v>6</v>
      </c>
      <c r="P18" s="49">
        <v>2</v>
      </c>
      <c r="Q18" s="49">
        <v>2</v>
      </c>
      <c r="R18" s="49">
        <v>0</v>
      </c>
      <c r="S18" s="50">
        <f t="shared" si="1"/>
        <v>40</v>
      </c>
      <c r="T18" s="51">
        <f t="shared" si="0"/>
        <v>0.8</v>
      </c>
    </row>
    <row r="19" spans="1:20" ht="15">
      <c r="A19" s="9">
        <v>13</v>
      </c>
      <c r="B19" s="48"/>
      <c r="C19" s="49">
        <v>3</v>
      </c>
      <c r="D19" s="49">
        <v>2</v>
      </c>
      <c r="E19" s="49">
        <v>3</v>
      </c>
      <c r="F19" s="49">
        <v>2</v>
      </c>
      <c r="G19" s="49">
        <v>0</v>
      </c>
      <c r="H19" s="49">
        <v>0</v>
      </c>
      <c r="I19" s="49">
        <v>1</v>
      </c>
      <c r="J19" s="49">
        <v>1</v>
      </c>
      <c r="K19" s="49">
        <v>1</v>
      </c>
      <c r="L19" s="49">
        <v>0</v>
      </c>
      <c r="M19" s="49">
        <v>0</v>
      </c>
      <c r="N19" s="49">
        <v>0</v>
      </c>
      <c r="O19" s="49">
        <v>1</v>
      </c>
      <c r="P19" s="49">
        <v>2</v>
      </c>
      <c r="Q19" s="49">
        <v>0</v>
      </c>
      <c r="R19" s="49">
        <v>0</v>
      </c>
      <c r="S19" s="50">
        <f t="shared" si="1"/>
        <v>16</v>
      </c>
      <c r="T19" s="51">
        <f t="shared" si="0"/>
        <v>0.32</v>
      </c>
    </row>
    <row r="20" spans="1:20" ht="15">
      <c r="A20" s="9">
        <v>14</v>
      </c>
      <c r="B20" s="48"/>
      <c r="C20" s="49">
        <v>1</v>
      </c>
      <c r="D20" s="49">
        <v>0</v>
      </c>
      <c r="E20" s="49">
        <v>3</v>
      </c>
      <c r="F20" s="49">
        <v>0</v>
      </c>
      <c r="G20" s="49">
        <v>0</v>
      </c>
      <c r="H20" s="49">
        <v>0</v>
      </c>
      <c r="I20" s="49">
        <v>1</v>
      </c>
      <c r="J20" s="49">
        <v>1</v>
      </c>
      <c r="K20" s="49">
        <v>1</v>
      </c>
      <c r="L20" s="49">
        <v>0</v>
      </c>
      <c r="M20" s="49">
        <v>2</v>
      </c>
      <c r="N20" s="49">
        <v>4</v>
      </c>
      <c r="O20" s="49">
        <v>0</v>
      </c>
      <c r="P20" s="49">
        <v>0</v>
      </c>
      <c r="Q20" s="49">
        <v>0</v>
      </c>
      <c r="R20" s="49">
        <v>0</v>
      </c>
      <c r="S20" s="50">
        <f t="shared" si="1"/>
        <v>13</v>
      </c>
      <c r="T20" s="51">
        <f t="shared" si="0"/>
        <v>0.26</v>
      </c>
    </row>
    <row r="21" spans="1:20" ht="15">
      <c r="A21" s="9">
        <v>15</v>
      </c>
      <c r="B21" s="48"/>
      <c r="C21" s="49">
        <v>3</v>
      </c>
      <c r="D21" s="49">
        <v>2</v>
      </c>
      <c r="E21" s="49">
        <v>3</v>
      </c>
      <c r="F21" s="49">
        <v>2</v>
      </c>
      <c r="G21" s="49">
        <v>0</v>
      </c>
      <c r="H21" s="49">
        <v>0</v>
      </c>
      <c r="I21" s="49">
        <v>1</v>
      </c>
      <c r="J21" s="49">
        <v>1</v>
      </c>
      <c r="K21" s="49">
        <v>1</v>
      </c>
      <c r="L21" s="49">
        <v>1</v>
      </c>
      <c r="M21" s="49">
        <v>2</v>
      </c>
      <c r="N21" s="49">
        <v>0</v>
      </c>
      <c r="O21" s="49">
        <v>0</v>
      </c>
      <c r="P21" s="49">
        <v>2</v>
      </c>
      <c r="Q21" s="49">
        <v>2</v>
      </c>
      <c r="R21" s="49">
        <v>0</v>
      </c>
      <c r="S21" s="50">
        <f t="shared" si="1"/>
        <v>20</v>
      </c>
      <c r="T21" s="51">
        <f t="shared" si="0"/>
        <v>0.4</v>
      </c>
    </row>
    <row r="22" spans="1:20" ht="15.75" thickBot="1">
      <c r="A22" s="9">
        <v>16</v>
      </c>
      <c r="B22" s="48"/>
      <c r="C22" s="49">
        <v>3</v>
      </c>
      <c r="D22" s="49">
        <v>0</v>
      </c>
      <c r="E22" s="49">
        <v>1</v>
      </c>
      <c r="F22" s="49">
        <v>0</v>
      </c>
      <c r="G22" s="49">
        <v>1</v>
      </c>
      <c r="H22" s="49">
        <v>1</v>
      </c>
      <c r="I22" s="49">
        <v>1</v>
      </c>
      <c r="J22" s="49">
        <v>1</v>
      </c>
      <c r="K22" s="49">
        <v>1</v>
      </c>
      <c r="L22" s="49">
        <v>1</v>
      </c>
      <c r="M22" s="49">
        <v>0</v>
      </c>
      <c r="N22" s="49">
        <v>5</v>
      </c>
      <c r="O22" s="49">
        <v>3</v>
      </c>
      <c r="P22" s="49">
        <v>2</v>
      </c>
      <c r="Q22" s="49">
        <v>2</v>
      </c>
      <c r="R22" s="49">
        <v>0</v>
      </c>
      <c r="S22" s="50">
        <f t="shared" si="1"/>
        <v>22</v>
      </c>
      <c r="T22" s="51">
        <f t="shared" si="0"/>
        <v>0.44</v>
      </c>
    </row>
    <row r="23" spans="1:20" ht="15.75" thickTop="1">
      <c r="A23" s="52"/>
      <c r="B23" s="53" t="s">
        <v>23</v>
      </c>
      <c r="C23" s="68">
        <f aca="true" t="shared" si="2" ref="C23:R23">AVERAGE(C7:C22)/C$6</f>
        <v>0.8333333333333334</v>
      </c>
      <c r="D23" s="68">
        <f t="shared" si="2"/>
        <v>0.78125</v>
      </c>
      <c r="E23" s="56">
        <f t="shared" si="2"/>
        <v>0.6041666666666666</v>
      </c>
      <c r="F23" s="56">
        <f t="shared" si="2"/>
        <v>0.53125</v>
      </c>
      <c r="G23" s="55">
        <f t="shared" si="2"/>
        <v>0.3125</v>
      </c>
      <c r="H23" s="55">
        <f t="shared" si="2"/>
        <v>0.5</v>
      </c>
      <c r="I23" s="55">
        <f t="shared" si="2"/>
        <v>0.9375</v>
      </c>
      <c r="J23" s="55">
        <f t="shared" si="2"/>
        <v>0.625</v>
      </c>
      <c r="K23" s="55">
        <f t="shared" si="2"/>
        <v>0.9375</v>
      </c>
      <c r="L23" s="55">
        <f t="shared" si="2"/>
        <v>0.19375</v>
      </c>
      <c r="M23" s="69">
        <f t="shared" si="2"/>
        <v>0.3125</v>
      </c>
      <c r="N23" s="55">
        <f t="shared" si="2"/>
        <v>0.6</v>
      </c>
      <c r="O23" s="55">
        <f t="shared" si="2"/>
        <v>0.23214285714285715</v>
      </c>
      <c r="P23" s="56">
        <f t="shared" si="2"/>
        <v>0.6875</v>
      </c>
      <c r="Q23" s="56">
        <f t="shared" si="2"/>
        <v>0.5</v>
      </c>
      <c r="R23" s="57">
        <f t="shared" si="2"/>
        <v>0.026785714285714284</v>
      </c>
      <c r="S23" s="58">
        <f>AVERAGE(S7:S22)</f>
        <v>20</v>
      </c>
      <c r="T23" s="59">
        <f>AVERAGE(T7:T22)</f>
        <v>0.4</v>
      </c>
    </row>
  </sheetData>
  <sheetProtection/>
  <mergeCells count="8">
    <mergeCell ref="C1:T1"/>
    <mergeCell ref="C3:T3"/>
    <mergeCell ref="A5:A6"/>
    <mergeCell ref="B5:B6"/>
    <mergeCell ref="C5:F5"/>
    <mergeCell ref="G5:K5"/>
    <mergeCell ref="P5:R5"/>
    <mergeCell ref="T5:T6"/>
  </mergeCells>
  <conditionalFormatting sqref="C7:R22">
    <cfRule type="cellIs" priority="1" dxfId="42" operator="greaterThan" stopIfTrue="1">
      <formula>C$6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KvantumOff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</dc:creator>
  <cp:keywords/>
  <dc:description/>
  <cp:lastModifiedBy>Kurunczi Gábor</cp:lastModifiedBy>
  <dcterms:created xsi:type="dcterms:W3CDTF">2005-08-26T18:36:52Z</dcterms:created>
  <dcterms:modified xsi:type="dcterms:W3CDTF">2022-02-23T20:17:40Z</dcterms:modified>
  <cp:category/>
  <cp:version/>
  <cp:contentType/>
  <cp:contentStatus/>
</cp:coreProperties>
</file>